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2240" windowHeight="9240" activeTab="0"/>
  </bookViews>
  <sheets>
    <sheet name="Oferta Económica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<sst xmlns="http://schemas.openxmlformats.org/spreadsheetml/2006/main" count="41" uniqueCount="41">
  <si>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Comentarios</t>
  </si>
  <si>
    <t>Por favor diligenciar los campos en azul</t>
  </si>
  <si>
    <t>Valor Unitario</t>
  </si>
  <si>
    <t>Cantidad</t>
  </si>
  <si>
    <t>Item</t>
  </si>
  <si>
    <t>Cables VGA</t>
  </si>
  <si>
    <t>Valor Total sin IVA</t>
  </si>
  <si>
    <t>Valor Total con IVA</t>
  </si>
  <si>
    <t>Disco duro SATA 160 GB o superior.</t>
  </si>
  <si>
    <t>Mouse USB ópticos</t>
  </si>
  <si>
    <t>Teclados latinoamericano USB</t>
  </si>
  <si>
    <t>Monitor LED de 23" pulgadas o superior</t>
  </si>
  <si>
    <t>Monitor LCD de 19" o superior.</t>
  </si>
  <si>
    <t>Pantalla para portátil NW8440</t>
  </si>
  <si>
    <t>Cinta de limpieza backup ultrium 3 para autoloader 124t</t>
  </si>
  <si>
    <t>Cintas backup ULTRIUM LTO 3 400/800 GB</t>
  </si>
  <si>
    <t>Disco externo USB de 500 GB o superior, 2.5 "</t>
  </si>
  <si>
    <t>Batería para portátil COMPAQ tc4400</t>
  </si>
  <si>
    <t xml:space="preserve">
</t>
  </si>
  <si>
    <t>Scanner de acuerdo a las siguientes características: 
    9600 dpi o superior
    Scanner Interface: USB
    Media Type: Transparencies, Plain paper, Slides, Film
    Operational system: Microsoft Windows 7, Microsoft Windows XP Professional</t>
  </si>
  <si>
    <t>Computadores de escritorio de acuerdo a las siguientes características:
    Processor: Intel® Core™ i5 2400 o superior
    Processor Speed: 3.4GHz (with Turbo Boost up to 3.8GHz) o superior
    Hard Drive Size: 320 GB o superior
    System Memory (RAM): 4 GB o superior
    Network Card: Ethernet 100/1000, conector RJ45
    Recordable DVD Drive: DVD±RW/CD-RW
    USB 2.0 Ports: 4 o superior
    Operating System: Windows 7 Professional / Windows XP
    System Version: 64-bit
    Monitor: LCD 19 o superior" 
    Teclado Latinoamericano
    Mouse Óptico 2 botones y rueda PS/2 o USB
    Garantía 3 años Todo incluido (Partes, mano de obra, atención en sitio)</t>
  </si>
  <si>
    <t>TOTAL CON IVA</t>
  </si>
  <si>
    <t>Licencia de Windows 2008 R2 Académico</t>
  </si>
  <si>
    <t>Microsoft Visio Profesional 2010 Académico</t>
  </si>
  <si>
    <t>Adobe Creative Suite 5.5 Master Collection Académico</t>
  </si>
  <si>
    <t>Cargador para Portatil DELL D510 (p/n 9t215)</t>
  </si>
  <si>
    <t>Garantía en meses</t>
  </si>
  <si>
    <t>Microsoft Project 2007</t>
  </si>
  <si>
    <t>Cargador para Portatil HP Compaq NW8440</t>
  </si>
  <si>
    <t>Conectores RJ45</t>
  </si>
  <si>
    <t>Cables De Red Patch Cord Categorias 5 De 3 Mt</t>
  </si>
  <si>
    <t>Cables De Red Patch Cord Categorias 5 De 5 Mt</t>
  </si>
  <si>
    <t>Rollo de cable UTP 300m</t>
  </si>
  <si>
    <t>IPAD 2 Wi-Fi + 3G  32GB</t>
  </si>
  <si>
    <t xml:space="preserve">IMPRESORA DE STICKERS ZEBRA TLP2844 </t>
  </si>
  <si>
    <t xml:space="preserve">IMPRESORA DE CHEQUES EPSON TM-H6000III </t>
  </si>
  <si>
    <t>Portatiles de acuerdo a las siguientes características:
    Processor: Intel Core i7  o  superior
    Hard Drive Size: 500 GB o superior
    System Memory (RAM): 4 GB o superior
    Screen Size (Measured Diagonally): 14" 
    Network Card: Ethernet 100/1000, conector RJ45
    Tarjeta inalambrica
    Webcam
    Microfono
    Recordable DVD Drive: DVD±RW/CD-RW
    USB 2.0 Ports: 3 o superior
    Keyboard Description: USB
    Mouse: USB
    Operating System: Windows 7 Professional 64 bits/ Windows XP 64 bits
    HDMI Output
    Digital media card reader.
    Garantía 3 años Todo incluido (Partes, mano de obra, atención en sitio)
    Morral</t>
  </si>
  <si>
    <t>Estaciones de trabajo de acuerdo a las siguientes características:
    Processor: Intel® Xeon™ Quad-Core E5620 o superior
    Hard Drive Size: 500 GB SATA o superior
    System Memory (RAM): 8 GB o superior
    Network Card: Ethernet 100/1000, conector RJ4
    Recordable DVD Drive: DVD±RW/CD-RW
    USB 2.0 Ports: 8 o superior
    Graphics Chip: No Integrated Any brand 
    Operating System: Windows 7 Professional 64bits/ Windows XP 64 bits
    HDMI Output
    Monitor: 21" o superior
    Teclado USB Latinoamericano
    Mouse Óptico 2 botones y rueda USB
    Garantía 3 años Todo incluido (Partes, mano de obra, atención en sitio)</t>
  </si>
  <si>
    <t>FORMATO No. 8 OFERTA ECONOMICA</t>
  </si>
  <si>
    <t xml:space="preserve">REPRESENTANTE LEGAL </t>
  </si>
  <si>
    <t xml:space="preserve">(Firma )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</si>
</sst>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&quot;$&quot;\ * #,##0_ ;_ &quot;$&quot;\ * \-#,##0_ ;_ &quot;$&quot;\ * &quot;-&quot;_ ;_ @_ 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" fillId="0" borderId="0" xfId="55" applyFont="1" applyBorder="1" applyAlignment="1" applyProtection="1">
      <alignment vertical="top" wrapText="1"/>
      <protection/>
    </xf>
    <xf numFmtId="0" fontId="4" fillId="0" borderId="0" xfId="55" applyFont="1" applyBorder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4" fillId="0" borderId="0" xfId="55" applyFont="1" applyBorder="1" applyAlignment="1" applyProtection="1">
      <alignment horizontal="left" vertical="center" wrapText="1"/>
      <protection/>
    </xf>
    <xf numFmtId="0" fontId="4" fillId="0" borderId="0" xfId="55" applyFont="1" applyFill="1" applyBorder="1" applyAlignment="1" applyProtection="1">
      <alignment horizontal="left" vertical="center" wrapText="1"/>
      <protection/>
    </xf>
    <xf numFmtId="0" fontId="3" fillId="0" borderId="0" xfId="55" applyFont="1" applyBorder="1" applyAlignment="1" applyProtection="1">
      <alignment vertical="top" wrapText="1"/>
      <protection/>
    </xf>
    <xf numFmtId="0" fontId="4" fillId="0" borderId="0" xfId="54" applyFont="1" applyAlignment="1" applyProtection="1">
      <alignment wrapText="1"/>
      <protection/>
    </xf>
    <xf numFmtId="0" fontId="4" fillId="0" borderId="0" xfId="55" applyFont="1" applyBorder="1" applyAlignment="1" applyProtection="1">
      <alignment horizontal="left" wrapText="1"/>
      <protection/>
    </xf>
    <xf numFmtId="0" fontId="4" fillId="0" borderId="0" xfId="55" applyFont="1" applyAlignment="1" applyProtection="1">
      <alignment vertical="center" wrapText="1"/>
      <protection/>
    </xf>
    <xf numFmtId="0" fontId="5" fillId="0" borderId="0" xfId="55" applyFont="1" applyFill="1" applyBorder="1" applyAlignment="1" applyProtection="1">
      <alignment horizontal="left" vertical="center" wrapText="1"/>
      <protection/>
    </xf>
    <xf numFmtId="0" fontId="4" fillId="0" borderId="0" xfId="15" applyFont="1" applyAlignment="1" applyProtection="1">
      <alignment vertical="center" wrapText="1"/>
      <protection/>
    </xf>
    <xf numFmtId="165" fontId="4" fillId="0" borderId="0" xfId="51" applyFont="1" applyFill="1" applyBorder="1" applyAlignment="1" applyProtection="1">
      <alignment horizontal="left" vertical="center" wrapText="1"/>
      <protection/>
    </xf>
    <xf numFmtId="0" fontId="4" fillId="0" borderId="0" xfId="15" applyFont="1" applyFill="1" applyAlignment="1" applyProtection="1">
      <alignment vertical="center" wrapText="1"/>
      <protection/>
    </xf>
    <xf numFmtId="166" fontId="4" fillId="33" borderId="0" xfId="47" applyNumberFormat="1" applyFont="1" applyFill="1" applyBorder="1" applyAlignment="1" applyProtection="1">
      <alignment horizontal="center" vertical="center" wrapText="1"/>
      <protection/>
    </xf>
    <xf numFmtId="166" fontId="4" fillId="33" borderId="10" xfId="47" applyNumberFormat="1" applyFont="1" applyFill="1" applyBorder="1" applyAlignment="1" applyProtection="1">
      <alignment horizontal="center" vertical="center" wrapText="1"/>
      <protection/>
    </xf>
    <xf numFmtId="0" fontId="39" fillId="0" borderId="0" xfId="55" applyFont="1" applyFill="1" applyBorder="1" applyAlignment="1" applyProtection="1">
      <alignment vertical="center" wrapText="1"/>
      <protection/>
    </xf>
    <xf numFmtId="0" fontId="39" fillId="0" borderId="0" xfId="15" applyFont="1" applyAlignment="1" applyProtection="1">
      <alignment vertical="center" wrapText="1"/>
      <protection/>
    </xf>
    <xf numFmtId="0" fontId="3" fillId="33" borderId="11" xfId="55" applyFont="1" applyFill="1" applyBorder="1" applyAlignment="1" applyProtection="1">
      <alignment horizontal="center" vertical="center" wrapText="1"/>
      <protection/>
    </xf>
    <xf numFmtId="0" fontId="3" fillId="33" borderId="12" xfId="55" applyFont="1" applyFill="1" applyBorder="1" applyAlignment="1" applyProtection="1">
      <alignment horizontal="center" vertical="center" wrapText="1"/>
      <protection/>
    </xf>
    <xf numFmtId="0" fontId="3" fillId="33" borderId="13" xfId="55" applyFont="1" applyFill="1" applyBorder="1" applyAlignment="1" applyProtection="1">
      <alignment horizontal="center" vertical="center" wrapText="1"/>
      <protection/>
    </xf>
    <xf numFmtId="0" fontId="3" fillId="33" borderId="14" xfId="55" applyFont="1" applyFill="1" applyBorder="1" applyAlignment="1" applyProtection="1">
      <alignment horizontal="center" vertical="center" wrapText="1"/>
      <protection/>
    </xf>
    <xf numFmtId="0" fontId="4" fillId="8" borderId="15" xfId="0" applyFont="1" applyFill="1" applyBorder="1" applyAlignment="1">
      <alignment/>
    </xf>
    <xf numFmtId="166" fontId="4" fillId="8" borderId="16" xfId="47" applyNumberFormat="1" applyFont="1" applyFill="1" applyBorder="1" applyAlignment="1" applyProtection="1">
      <alignment horizontal="left" vertical="center" wrapText="1"/>
      <protection locked="0"/>
    </xf>
    <xf numFmtId="166" fontId="4" fillId="8" borderId="16" xfId="47" applyNumberFormat="1" applyFont="1" applyFill="1" applyBorder="1" applyAlignment="1" applyProtection="1">
      <alignment horizontal="center" vertical="center" wrapText="1"/>
      <protection locked="0"/>
    </xf>
    <xf numFmtId="166" fontId="4" fillId="8" borderId="16" xfId="47" applyNumberFormat="1" applyFont="1" applyFill="1" applyBorder="1" applyAlignment="1" applyProtection="1">
      <alignment vertical="center" wrapText="1"/>
      <protection locked="0"/>
    </xf>
    <xf numFmtId="166" fontId="4" fillId="8" borderId="17" xfId="47" applyNumberFormat="1" applyFont="1" applyFill="1" applyBorder="1" applyAlignment="1" applyProtection="1">
      <alignment vertical="center" wrapText="1"/>
      <protection locked="0"/>
    </xf>
    <xf numFmtId="0" fontId="4" fillId="8" borderId="15" xfId="55" applyFont="1" applyFill="1" applyBorder="1" applyAlignment="1" applyProtection="1">
      <alignment horizontal="left" vertical="center" wrapText="1"/>
      <protection locked="0"/>
    </xf>
    <xf numFmtId="0" fontId="4" fillId="8" borderId="17" xfId="52" applyNumberFormat="1" applyFont="1" applyFill="1" applyBorder="1" applyAlignment="1" applyProtection="1">
      <alignment horizontal="left" vertical="center" wrapText="1"/>
      <protection locked="0"/>
    </xf>
    <xf numFmtId="0" fontId="4" fillId="8" borderId="18" xfId="55" applyFont="1" applyFill="1" applyBorder="1" applyAlignment="1" applyProtection="1">
      <alignment horizontal="left" vertical="center" wrapText="1"/>
      <protection locked="0"/>
    </xf>
    <xf numFmtId="166" fontId="4" fillId="8" borderId="19" xfId="47" applyNumberFormat="1" applyFont="1" applyFill="1" applyBorder="1" applyAlignment="1" applyProtection="1">
      <alignment horizontal="left" vertical="center" wrapText="1"/>
      <protection locked="0"/>
    </xf>
    <xf numFmtId="166" fontId="4" fillId="8" borderId="19" xfId="47" applyNumberFormat="1" applyFont="1" applyFill="1" applyBorder="1" applyAlignment="1" applyProtection="1">
      <alignment horizontal="center" vertical="center" wrapText="1"/>
      <protection locked="0"/>
    </xf>
    <xf numFmtId="0" fontId="4" fillId="8" borderId="20" xfId="52" applyNumberFormat="1" applyFont="1" applyFill="1" applyBorder="1" applyAlignment="1" applyProtection="1">
      <alignment horizontal="left" vertical="center" wrapText="1"/>
      <protection locked="0"/>
    </xf>
    <xf numFmtId="0" fontId="3" fillId="33" borderId="21" xfId="55" applyFont="1" applyFill="1" applyBorder="1" applyAlignment="1" applyProtection="1">
      <alignment horizontal="center" vertical="center" wrapText="1"/>
      <protection/>
    </xf>
    <xf numFmtId="0" fontId="3" fillId="33" borderId="22" xfId="55" applyFont="1" applyFill="1" applyBorder="1" applyAlignment="1" applyProtection="1">
      <alignment horizontal="center" vertical="center" wrapText="1"/>
      <protection/>
    </xf>
    <xf numFmtId="0" fontId="3" fillId="33" borderId="23" xfId="55" applyFont="1" applyFill="1" applyBorder="1" applyAlignment="1" applyProtection="1">
      <alignment horizontal="center" vertical="center" wrapText="1"/>
      <protection/>
    </xf>
    <xf numFmtId="0" fontId="3" fillId="33" borderId="24" xfId="55" applyFont="1" applyFill="1" applyBorder="1" applyAlignment="1" applyProtection="1">
      <alignment horizontal="center" vertical="center" wrapText="1"/>
      <protection/>
    </xf>
    <xf numFmtId="0" fontId="4" fillId="8" borderId="18" xfId="15" applyFont="1" applyFill="1" applyBorder="1" applyAlignment="1" applyProtection="1">
      <alignment horizontal="left" wrapText="1"/>
      <protection/>
    </xf>
    <xf numFmtId="0" fontId="4" fillId="8" borderId="19" xfId="15" applyFont="1" applyFill="1" applyBorder="1" applyAlignment="1" applyProtection="1">
      <alignment horizontal="left" wrapText="1"/>
      <protection/>
    </xf>
    <xf numFmtId="0" fontId="4" fillId="8" borderId="25" xfId="15" applyFont="1" applyFill="1" applyBorder="1" applyAlignment="1" applyProtection="1">
      <alignment horizontal="left" wrapText="1"/>
      <protection/>
    </xf>
    <xf numFmtId="0" fontId="4" fillId="8" borderId="20" xfId="15" applyFont="1" applyFill="1" applyBorder="1" applyAlignment="1" applyProtection="1">
      <alignment horizontal="left" wrapText="1"/>
      <protection/>
    </xf>
    <xf numFmtId="165" fontId="3" fillId="33" borderId="26" xfId="51" applyFont="1" applyFill="1" applyBorder="1" applyAlignment="1" applyProtection="1">
      <alignment horizontal="right" vertical="center" wrapText="1"/>
      <protection/>
    </xf>
    <xf numFmtId="165" fontId="3" fillId="33" borderId="27" xfId="51" applyFont="1" applyFill="1" applyBorder="1" applyAlignment="1" applyProtection="1">
      <alignment horizontal="right" vertical="center" wrapText="1"/>
      <protection/>
    </xf>
    <xf numFmtId="165" fontId="3" fillId="33" borderId="28" xfId="51" applyFont="1" applyFill="1" applyBorder="1" applyAlignment="1" applyProtection="1">
      <alignment horizontal="right" vertical="center" wrapText="1"/>
      <protection/>
    </xf>
    <xf numFmtId="0" fontId="4" fillId="0" borderId="0" xfId="55" applyFont="1" applyBorder="1" applyAlignment="1" applyProtection="1">
      <alignment horizontal="center" vertical="center" wrapText="1"/>
      <protection/>
    </xf>
    <xf numFmtId="0" fontId="4" fillId="0" borderId="29" xfId="55" applyFont="1" applyBorder="1" applyAlignment="1" applyProtection="1">
      <alignment horizontal="center" vertical="center" wrapText="1"/>
      <protection/>
    </xf>
  </cellXfs>
  <cellStyles count="52">
    <cellStyle name="Normal" xfId="0"/>
    <cellStyle name="%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[0]_Anexo 1 RFP Microplast-Coldeplast" xfId="51"/>
    <cellStyle name="Moneda_Anexo 1 RFP Microplast-Coldeplast" xfId="52"/>
    <cellStyle name="Neutral" xfId="53"/>
    <cellStyle name="Normal 2" xfId="54"/>
    <cellStyle name="Normal_Anexo 1 RFP Valorem CalificarV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1</xdr:col>
      <xdr:colOff>2152650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2152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30" workbookViewId="0" topLeftCell="B1">
      <selection activeCell="D49" sqref="D49"/>
    </sheetView>
  </sheetViews>
  <sheetFormatPr defaultColWidth="11.421875" defaultRowHeight="15"/>
  <cols>
    <col min="1" max="1" width="3.00390625" style="2" customWidth="1"/>
    <col min="2" max="2" width="92.7109375" style="2" bestFit="1" customWidth="1"/>
    <col min="3" max="3" width="11.28125" style="2" customWidth="1"/>
    <col min="4" max="4" width="12.57421875" style="2" bestFit="1" customWidth="1"/>
    <col min="5" max="5" width="17.00390625" style="2" bestFit="1" customWidth="1"/>
    <col min="6" max="6" width="16.00390625" style="2" customWidth="1"/>
    <col min="7" max="7" width="12.421875" style="2" customWidth="1"/>
    <col min="8" max="8" width="53.140625" style="2" customWidth="1"/>
    <col min="9" max="9" width="3.00390625" style="2" customWidth="1"/>
    <col min="10" max="10" width="3.28125" style="2" customWidth="1"/>
    <col min="11" max="16384" width="11.421875" style="7" customWidth="1"/>
  </cols>
  <sheetData>
    <row r="1" spans="1:10" ht="15.75">
      <c r="A1" s="6"/>
      <c r="I1" s="6"/>
      <c r="J1" s="1"/>
    </row>
    <row r="2" spans="1:10" ht="15">
      <c r="A2" s="1"/>
      <c r="B2" s="8"/>
      <c r="E2" s="3"/>
      <c r="F2" s="3"/>
      <c r="G2" s="3"/>
      <c r="I2" s="1"/>
      <c r="J2" s="1"/>
    </row>
    <row r="3" spans="1:10" ht="15">
      <c r="A3" s="1"/>
      <c r="D3" s="9"/>
      <c r="E3" s="3"/>
      <c r="F3" s="3"/>
      <c r="G3" s="3"/>
      <c r="I3" s="1"/>
      <c r="J3" s="3"/>
    </row>
    <row r="4" spans="3:10" ht="15">
      <c r="C4" s="9"/>
      <c r="D4" s="9"/>
      <c r="E4" s="3"/>
      <c r="F4" s="3"/>
      <c r="G4" s="3"/>
      <c r="J4" s="3"/>
    </row>
    <row r="5" spans="3:10" ht="15.75" thickBot="1">
      <c r="C5" s="9"/>
      <c r="D5" s="9"/>
      <c r="E5" s="3"/>
      <c r="F5" s="3"/>
      <c r="G5" s="3"/>
      <c r="J5" s="3"/>
    </row>
    <row r="6" spans="2:10" ht="15.75">
      <c r="B6" s="33" t="s">
        <v>38</v>
      </c>
      <c r="C6" s="34"/>
      <c r="D6" s="34"/>
      <c r="E6" s="34"/>
      <c r="F6" s="34"/>
      <c r="G6" s="35"/>
      <c r="H6" s="36"/>
      <c r="J6" s="3"/>
    </row>
    <row r="7" spans="2:10" ht="15.75" thickBot="1">
      <c r="B7" s="37" t="s">
        <v>1</v>
      </c>
      <c r="C7" s="38"/>
      <c r="D7" s="38"/>
      <c r="E7" s="38"/>
      <c r="F7" s="38"/>
      <c r="G7" s="39"/>
      <c r="H7" s="40"/>
      <c r="J7" s="3"/>
    </row>
    <row r="8" spans="1:8" s="11" customFormat="1" ht="15.75" thickBot="1">
      <c r="A8" s="3"/>
      <c r="B8" s="4"/>
      <c r="C8" s="10"/>
      <c r="D8" s="10"/>
      <c r="E8" s="5"/>
      <c r="F8" s="5"/>
      <c r="G8" s="5"/>
      <c r="H8" s="10"/>
    </row>
    <row r="9" spans="1:8" s="11" customFormat="1" ht="31.5">
      <c r="A9" s="3"/>
      <c r="B9" s="18" t="s">
        <v>4</v>
      </c>
      <c r="C9" s="19" t="s">
        <v>3</v>
      </c>
      <c r="D9" s="19" t="s">
        <v>2</v>
      </c>
      <c r="E9" s="19" t="s">
        <v>6</v>
      </c>
      <c r="F9" s="19" t="s">
        <v>7</v>
      </c>
      <c r="G9" s="20" t="s">
        <v>26</v>
      </c>
      <c r="H9" s="21" t="s">
        <v>0</v>
      </c>
    </row>
    <row r="10" spans="1:8" s="11" customFormat="1" ht="15">
      <c r="A10" s="3"/>
      <c r="B10" s="22" t="s">
        <v>25</v>
      </c>
      <c r="C10" s="23">
        <v>1</v>
      </c>
      <c r="D10" s="24"/>
      <c r="E10" s="23">
        <f>D10*C10</f>
        <v>0</v>
      </c>
      <c r="F10" s="25"/>
      <c r="G10" s="25"/>
      <c r="H10" s="26"/>
    </row>
    <row r="11" spans="1:8" s="11" customFormat="1" ht="15">
      <c r="A11" s="3"/>
      <c r="B11" s="27" t="s">
        <v>5</v>
      </c>
      <c r="C11" s="23">
        <v>5</v>
      </c>
      <c r="D11" s="23"/>
      <c r="E11" s="23">
        <f>D11*C11</f>
        <v>0</v>
      </c>
      <c r="F11" s="23">
        <f>E11*1.16</f>
        <v>0</v>
      </c>
      <c r="G11" s="23"/>
      <c r="H11" s="28"/>
    </row>
    <row r="12" spans="1:8" s="11" customFormat="1" ht="15">
      <c r="A12" s="3"/>
      <c r="B12" s="27" t="s">
        <v>8</v>
      </c>
      <c r="C12" s="23">
        <v>10</v>
      </c>
      <c r="D12" s="24"/>
      <c r="E12" s="23">
        <f aca="true" t="shared" si="0" ref="E12:E37">D12*C12</f>
        <v>0</v>
      </c>
      <c r="F12" s="23">
        <f aca="true" t="shared" si="1" ref="F12:F37">E12*1.16</f>
        <v>0</v>
      </c>
      <c r="G12" s="23"/>
      <c r="H12" s="28"/>
    </row>
    <row r="13" spans="1:8" s="11" customFormat="1" ht="15">
      <c r="A13" s="3"/>
      <c r="B13" s="27" t="s">
        <v>9</v>
      </c>
      <c r="C13" s="23">
        <v>30</v>
      </c>
      <c r="D13" s="24"/>
      <c r="E13" s="23">
        <f t="shared" si="0"/>
        <v>0</v>
      </c>
      <c r="F13" s="23">
        <f t="shared" si="1"/>
        <v>0</v>
      </c>
      <c r="G13" s="23"/>
      <c r="H13" s="28"/>
    </row>
    <row r="14" spans="1:8" s="11" customFormat="1" ht="15">
      <c r="A14" s="3"/>
      <c r="B14" s="27" t="s">
        <v>10</v>
      </c>
      <c r="C14" s="23">
        <v>20</v>
      </c>
      <c r="D14" s="24"/>
      <c r="E14" s="23">
        <f t="shared" si="0"/>
        <v>0</v>
      </c>
      <c r="F14" s="23">
        <f t="shared" si="1"/>
        <v>0</v>
      </c>
      <c r="G14" s="23"/>
      <c r="H14" s="28"/>
    </row>
    <row r="15" spans="1:8" s="11" customFormat="1" ht="15">
      <c r="A15" s="3"/>
      <c r="B15" s="27" t="s">
        <v>12</v>
      </c>
      <c r="C15" s="23">
        <v>10</v>
      </c>
      <c r="D15" s="24"/>
      <c r="E15" s="23">
        <f t="shared" si="0"/>
        <v>0</v>
      </c>
      <c r="F15" s="23">
        <f t="shared" si="1"/>
        <v>0</v>
      </c>
      <c r="G15" s="23"/>
      <c r="H15" s="28"/>
    </row>
    <row r="16" spans="1:8" s="11" customFormat="1" ht="15">
      <c r="A16" s="3"/>
      <c r="B16" s="27" t="s">
        <v>11</v>
      </c>
      <c r="C16" s="23">
        <v>1</v>
      </c>
      <c r="D16" s="24"/>
      <c r="E16" s="23">
        <f t="shared" si="0"/>
        <v>0</v>
      </c>
      <c r="F16" s="23">
        <f t="shared" si="1"/>
        <v>0</v>
      </c>
      <c r="G16" s="23"/>
      <c r="H16" s="28"/>
    </row>
    <row r="17" spans="1:8" s="17" customFormat="1" ht="15">
      <c r="A17" s="16"/>
      <c r="B17" s="22" t="s">
        <v>28</v>
      </c>
      <c r="C17" s="23">
        <v>2</v>
      </c>
      <c r="D17" s="24"/>
      <c r="E17" s="23">
        <f>D17*C17</f>
        <v>0</v>
      </c>
      <c r="F17" s="25">
        <f>E17*1.16</f>
        <v>0</v>
      </c>
      <c r="G17" s="25"/>
      <c r="H17" s="26"/>
    </row>
    <row r="18" spans="1:8" s="11" customFormat="1" ht="15">
      <c r="A18" s="3"/>
      <c r="B18" s="27" t="s">
        <v>13</v>
      </c>
      <c r="C18" s="23">
        <v>1</v>
      </c>
      <c r="D18" s="24"/>
      <c r="E18" s="23">
        <f t="shared" si="0"/>
        <v>0</v>
      </c>
      <c r="F18" s="23">
        <f t="shared" si="1"/>
        <v>0</v>
      </c>
      <c r="G18" s="23"/>
      <c r="H18" s="28"/>
    </row>
    <row r="19" spans="1:8" s="11" customFormat="1" ht="15">
      <c r="A19" s="3"/>
      <c r="B19" s="27" t="s">
        <v>14</v>
      </c>
      <c r="C19" s="23">
        <v>2</v>
      </c>
      <c r="D19" s="24"/>
      <c r="E19" s="23">
        <f t="shared" si="0"/>
        <v>0</v>
      </c>
      <c r="F19" s="23">
        <f t="shared" si="1"/>
        <v>0</v>
      </c>
      <c r="G19" s="23"/>
      <c r="H19" s="28"/>
    </row>
    <row r="20" spans="1:8" s="11" customFormat="1" ht="15">
      <c r="A20" s="3"/>
      <c r="B20" s="27" t="s">
        <v>15</v>
      </c>
      <c r="C20" s="23">
        <v>25</v>
      </c>
      <c r="D20" s="24"/>
      <c r="E20" s="23">
        <f t="shared" si="0"/>
        <v>0</v>
      </c>
      <c r="F20" s="23">
        <f t="shared" si="1"/>
        <v>0</v>
      </c>
      <c r="G20" s="23"/>
      <c r="H20" s="28"/>
    </row>
    <row r="21" spans="1:8" s="11" customFormat="1" ht="15">
      <c r="A21" s="3"/>
      <c r="B21" s="27" t="s">
        <v>16</v>
      </c>
      <c r="C21" s="23">
        <v>4</v>
      </c>
      <c r="D21" s="24"/>
      <c r="E21" s="23">
        <f t="shared" si="0"/>
        <v>0</v>
      </c>
      <c r="F21" s="23">
        <f t="shared" si="1"/>
        <v>0</v>
      </c>
      <c r="G21" s="23"/>
      <c r="H21" s="28"/>
    </row>
    <row r="22" spans="1:8" s="11" customFormat="1" ht="15">
      <c r="A22" s="3"/>
      <c r="B22" s="27" t="s">
        <v>17</v>
      </c>
      <c r="C22" s="23">
        <v>1</v>
      </c>
      <c r="D22" s="24"/>
      <c r="E22" s="23">
        <f t="shared" si="0"/>
        <v>0</v>
      </c>
      <c r="F22" s="23">
        <f t="shared" si="1"/>
        <v>0</v>
      </c>
      <c r="G22" s="23"/>
      <c r="H22" s="28"/>
    </row>
    <row r="23" spans="1:8" s="17" customFormat="1" ht="15">
      <c r="A23" s="16"/>
      <c r="B23" s="22" t="s">
        <v>29</v>
      </c>
      <c r="C23" s="23">
        <v>200</v>
      </c>
      <c r="D23" s="24"/>
      <c r="E23" s="23"/>
      <c r="F23" s="25"/>
      <c r="G23" s="25"/>
      <c r="H23" s="26"/>
    </row>
    <row r="24" spans="1:8" s="17" customFormat="1" ht="15">
      <c r="A24" s="16"/>
      <c r="B24" s="22" t="s">
        <v>30</v>
      </c>
      <c r="C24" s="23">
        <v>100</v>
      </c>
      <c r="D24" s="24"/>
      <c r="E24" s="23"/>
      <c r="F24" s="25"/>
      <c r="G24" s="25"/>
      <c r="H24" s="26"/>
    </row>
    <row r="25" spans="1:8" s="17" customFormat="1" ht="15">
      <c r="A25" s="16"/>
      <c r="B25" s="22" t="s">
        <v>31</v>
      </c>
      <c r="C25" s="23">
        <v>50</v>
      </c>
      <c r="D25" s="24"/>
      <c r="E25" s="23"/>
      <c r="F25" s="25"/>
      <c r="G25" s="25"/>
      <c r="H25" s="26"/>
    </row>
    <row r="26" spans="1:8" s="17" customFormat="1" ht="15">
      <c r="A26" s="16"/>
      <c r="B26" s="22" t="s">
        <v>32</v>
      </c>
      <c r="C26" s="23">
        <v>1</v>
      </c>
      <c r="D26" s="24"/>
      <c r="E26" s="23"/>
      <c r="F26" s="25"/>
      <c r="G26" s="25"/>
      <c r="H26" s="26"/>
    </row>
    <row r="27" spans="1:8" s="11" customFormat="1" ht="75">
      <c r="A27" s="3"/>
      <c r="B27" s="27" t="s">
        <v>19</v>
      </c>
      <c r="C27" s="23">
        <v>3</v>
      </c>
      <c r="D27" s="24"/>
      <c r="E27" s="23">
        <f t="shared" si="0"/>
        <v>0</v>
      </c>
      <c r="F27" s="23">
        <f t="shared" si="1"/>
        <v>0</v>
      </c>
      <c r="G27" s="23"/>
      <c r="H27" s="28"/>
    </row>
    <row r="28" spans="1:8" s="11" customFormat="1" ht="210">
      <c r="A28" s="3"/>
      <c r="B28" s="27" t="s">
        <v>37</v>
      </c>
      <c r="C28" s="23">
        <v>15</v>
      </c>
      <c r="D28" s="24"/>
      <c r="E28" s="23">
        <f t="shared" si="0"/>
        <v>0</v>
      </c>
      <c r="F28" s="23">
        <f t="shared" si="1"/>
        <v>0</v>
      </c>
      <c r="G28" s="23"/>
      <c r="H28" s="28"/>
    </row>
    <row r="29" spans="1:8" s="11" customFormat="1" ht="210">
      <c r="A29" s="3"/>
      <c r="B29" s="27" t="s">
        <v>20</v>
      </c>
      <c r="C29" s="23">
        <v>70</v>
      </c>
      <c r="D29" s="24"/>
      <c r="E29" s="23">
        <f t="shared" si="0"/>
        <v>0</v>
      </c>
      <c r="F29" s="23">
        <f t="shared" si="1"/>
        <v>0</v>
      </c>
      <c r="G29" s="23"/>
      <c r="H29" s="28"/>
    </row>
    <row r="30" spans="1:8" s="11" customFormat="1" ht="270">
      <c r="A30" s="3"/>
      <c r="B30" s="27" t="s">
        <v>36</v>
      </c>
      <c r="C30" s="23">
        <v>7</v>
      </c>
      <c r="D30" s="24"/>
      <c r="E30" s="23">
        <f t="shared" si="0"/>
        <v>0</v>
      </c>
      <c r="F30" s="23">
        <f t="shared" si="1"/>
        <v>0</v>
      </c>
      <c r="G30" s="23"/>
      <c r="H30" s="28"/>
    </row>
    <row r="31" spans="1:8" s="11" customFormat="1" ht="15">
      <c r="A31" s="3"/>
      <c r="B31" s="27" t="s">
        <v>33</v>
      </c>
      <c r="C31" s="23">
        <v>4</v>
      </c>
      <c r="D31" s="24"/>
      <c r="E31" s="23">
        <f t="shared" si="0"/>
        <v>0</v>
      </c>
      <c r="F31" s="23">
        <f t="shared" si="1"/>
        <v>0</v>
      </c>
      <c r="G31" s="23"/>
      <c r="H31" s="28"/>
    </row>
    <row r="32" spans="1:8" s="11" customFormat="1" ht="15">
      <c r="A32" s="3"/>
      <c r="B32" s="27" t="s">
        <v>22</v>
      </c>
      <c r="C32" s="23">
        <v>10</v>
      </c>
      <c r="D32" s="24"/>
      <c r="E32" s="23">
        <f t="shared" si="0"/>
        <v>0</v>
      </c>
      <c r="F32" s="23">
        <f t="shared" si="1"/>
        <v>0</v>
      </c>
      <c r="G32" s="23"/>
      <c r="H32" s="28"/>
    </row>
    <row r="33" spans="1:8" s="11" customFormat="1" ht="15">
      <c r="A33" s="3"/>
      <c r="B33" s="27" t="s">
        <v>23</v>
      </c>
      <c r="C33" s="23">
        <v>10</v>
      </c>
      <c r="D33" s="24"/>
      <c r="E33" s="23">
        <f t="shared" si="0"/>
        <v>0</v>
      </c>
      <c r="F33" s="23">
        <f t="shared" si="1"/>
        <v>0</v>
      </c>
      <c r="G33" s="23"/>
      <c r="H33" s="28"/>
    </row>
    <row r="34" spans="1:8" s="11" customFormat="1" ht="15">
      <c r="A34" s="3"/>
      <c r="B34" s="27" t="s">
        <v>27</v>
      </c>
      <c r="C34" s="23">
        <v>5</v>
      </c>
      <c r="D34" s="24"/>
      <c r="E34" s="23">
        <f t="shared" si="0"/>
        <v>0</v>
      </c>
      <c r="F34" s="23">
        <f t="shared" si="1"/>
        <v>0</v>
      </c>
      <c r="G34" s="23"/>
      <c r="H34" s="28"/>
    </row>
    <row r="35" spans="1:8" s="11" customFormat="1" ht="15">
      <c r="A35" s="3"/>
      <c r="B35" s="27" t="s">
        <v>24</v>
      </c>
      <c r="C35" s="23">
        <v>15</v>
      </c>
      <c r="D35" s="24"/>
      <c r="E35" s="23">
        <f t="shared" si="0"/>
        <v>0</v>
      </c>
      <c r="F35" s="23">
        <f t="shared" si="1"/>
        <v>0</v>
      </c>
      <c r="G35" s="23"/>
      <c r="H35" s="28"/>
    </row>
    <row r="36" spans="1:8" s="11" customFormat="1" ht="15">
      <c r="A36" s="3"/>
      <c r="B36" s="27" t="s">
        <v>34</v>
      </c>
      <c r="C36" s="23">
        <v>2</v>
      </c>
      <c r="D36" s="24"/>
      <c r="E36" s="23">
        <f t="shared" si="0"/>
        <v>0</v>
      </c>
      <c r="F36" s="23">
        <f t="shared" si="1"/>
        <v>0</v>
      </c>
      <c r="G36" s="23"/>
      <c r="H36" s="28"/>
    </row>
    <row r="37" spans="1:8" s="11" customFormat="1" ht="15.75" thickBot="1">
      <c r="A37" s="3"/>
      <c r="B37" s="29" t="s">
        <v>35</v>
      </c>
      <c r="C37" s="30">
        <v>1</v>
      </c>
      <c r="D37" s="31"/>
      <c r="E37" s="30">
        <f t="shared" si="0"/>
        <v>0</v>
      </c>
      <c r="F37" s="30">
        <f t="shared" si="1"/>
        <v>0</v>
      </c>
      <c r="G37" s="30"/>
      <c r="H37" s="32"/>
    </row>
    <row r="38" spans="1:8" s="13" customFormat="1" ht="16.5" thickBot="1">
      <c r="A38" s="3"/>
      <c r="B38" s="41" t="s">
        <v>21</v>
      </c>
      <c r="C38" s="42"/>
      <c r="D38" s="42"/>
      <c r="E38" s="43"/>
      <c r="F38" s="15">
        <f>SUM(F11:F37)</f>
        <v>0</v>
      </c>
      <c r="G38" s="14"/>
      <c r="H38" s="12"/>
    </row>
    <row r="39" ht="15">
      <c r="A39" s="3"/>
    </row>
    <row r="43" spans="4:7" ht="15">
      <c r="D43" s="45" t="s">
        <v>39</v>
      </c>
      <c r="E43" s="45"/>
      <c r="F43" s="45"/>
      <c r="G43" s="45"/>
    </row>
    <row r="44" spans="4:7" ht="15.75" customHeight="1">
      <c r="D44" s="44" t="s">
        <v>40</v>
      </c>
      <c r="E44" s="44"/>
      <c r="F44" s="44"/>
      <c r="G44" s="44"/>
    </row>
    <row r="45" ht="30">
      <c r="B45" s="2" t="s">
        <v>18</v>
      </c>
    </row>
  </sheetData>
  <sheetProtection/>
  <protectedRanges>
    <protectedRange sqref="A9:C9 A8:H8 H9 A10:A38" name="Rango1_2_1"/>
    <protectedRange sqref="A39 B38 D38:H38 B10:H37" name="Rango1_1_1_2"/>
  </protectedRanges>
  <mergeCells count="5">
    <mergeCell ref="B6:H6"/>
    <mergeCell ref="B7:H7"/>
    <mergeCell ref="B38:E38"/>
    <mergeCell ref="D43:G43"/>
    <mergeCell ref="D44:G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ICFES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ccubaque</dc:creator>
  <cp:keywords/>
  <dc:description/>
  <cp:lastModifiedBy>cmoya</cp:lastModifiedBy>
  <dcterms:created xsi:type="dcterms:W3CDTF">2010-12-01T14:41:46Z</dcterms:created>
  <dcterms:modified xsi:type="dcterms:W3CDTF">2011-12-01T22:24:07Z</dcterms:modified>
  <cp:category/>
  <cp:version/>
  <cp:contentType/>
  <cp:contentStatus/>
</cp:coreProperties>
</file>