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G19" i="1"/>
  <c r="G18"/>
  <c r="F18"/>
  <c r="G11"/>
  <c r="G6"/>
  <c r="G7"/>
  <c r="G8"/>
  <c r="G9"/>
  <c r="G10"/>
  <c r="G5"/>
  <c r="F6"/>
  <c r="F7"/>
  <c r="F8"/>
  <c r="F9"/>
  <c r="F10"/>
  <c r="F5"/>
  <c r="D7"/>
</calcChain>
</file>

<file path=xl/sharedStrings.xml><?xml version="1.0" encoding="utf-8"?>
<sst xmlns="http://schemas.openxmlformats.org/spreadsheetml/2006/main" count="21" uniqueCount="16">
  <si>
    <t>Cantidad</t>
  </si>
  <si>
    <t>Valor Total con IVA</t>
  </si>
  <si>
    <t>Microsoft Visio Profesional 2010 Académico</t>
  </si>
  <si>
    <t>Microsoft Project Standard 2010 Académico</t>
  </si>
  <si>
    <t>VideoBeam con garantía mínima de 2 años por defecto y 3 meses en garantía de lampara.
Luminosidad: Mínimo 2.600 Lumens
Resolución: Mínimo 1.024*768 pixeles
Contraste: Mínimo 2.500:1
Duración de la lámpara: Mínimo 4.000 horas de vida útil
Puertos: Mínimo VGA, USB
Maletín</t>
  </si>
  <si>
    <t>Scanner de acuerdo a las siguientes características: 
    Resolución de digitalización: 9600 dpi o superior
    Scanner Interface: Hi-Speed USB 2.0
    Media Type: Transparencies, Plain paper, Slides, Film
    Operational system: Microsoft Windows 7, Microsoft Windows XP Professional
    Garantía de 1 año</t>
  </si>
  <si>
    <t>HARDWARE
Item y especificaciones técnicas mínimas</t>
  </si>
  <si>
    <t>HARDWARE
Item y especificaciones técnicas ofertadas</t>
  </si>
  <si>
    <r>
      <t xml:space="preserve">Estación de trabajo analista con garantía mínima de </t>
    </r>
    <r>
      <rPr>
        <b/>
        <sz val="11"/>
        <rFont val="Calibri"/>
        <family val="2"/>
        <scheme val="minor"/>
      </rPr>
      <t>5 años</t>
    </r>
    <r>
      <rPr>
        <sz val="11"/>
        <rFont val="Calibri"/>
        <family val="2"/>
        <scheme val="minor"/>
      </rPr>
      <t xml:space="preserve">
Procesador:  Minímo Intel Xeon Quad Core
Memoria: Mínimo 8GB
Disco duro: Mínimo 500GB
Sistema Operativo: Windows 7 Professional 64-bit
Network Card: RJ-45 network interface 10/100/1000
Recordable DVD Drive: DVD±RW/CD-RW
USB 2.0 Ports: 8 o superior
HDMI Output 
</t>
    </r>
    <r>
      <rPr>
        <b/>
        <sz val="11"/>
        <rFont val="Calibri"/>
        <family val="2"/>
        <scheme val="minor"/>
      </rPr>
      <t xml:space="preserve">Graphics Chip: No Integrated Any brand </t>
    </r>
    <r>
      <rPr>
        <sz val="11"/>
        <rFont val="Calibri"/>
        <family val="2"/>
        <scheme val="minor"/>
      </rPr>
      <t xml:space="preserve">
Monitor: LCD 21" o superior" 
Teclado Latinoamericano
Mouse Óptico 2 botones y rueda USB</t>
    </r>
  </si>
  <si>
    <r>
      <t xml:space="preserve">Computador de escritorio estándar excento de IVA, con garantía mínima de </t>
    </r>
    <r>
      <rPr>
        <b/>
        <sz val="11"/>
        <rFont val="Calibri"/>
        <family val="2"/>
        <scheme val="minor"/>
      </rPr>
      <t>5 años</t>
    </r>
    <r>
      <rPr>
        <sz val="11"/>
        <rFont val="Calibri"/>
        <family val="2"/>
        <scheme val="minor"/>
      </rPr>
      <t>, de acuerdo a las siguientes características:
Procesador:  Mínimo Intel Core i5
Memoria: Mínimo 4GB
Disco duro: Mínimo 500GB
Sistema Operativo: Windows 7 Professional 64-bit
Network Card: RJ-45 network interface 10/100/1000
Recordable DVD Drive: DVD±RW/CD-RW
USB 2.0 Ports: 4 o superior
Monitor: LCD 18" o superior" 
Teclado Latinoamericano
Mouse Óptico 2 botones y rueda USB</t>
    </r>
  </si>
  <si>
    <t>COMPONENTE 1</t>
  </si>
  <si>
    <t>COMPONENTE 2</t>
  </si>
  <si>
    <t>Valor unitario</t>
  </si>
  <si>
    <t xml:space="preserve">  Valor unitario incluido IVA</t>
  </si>
  <si>
    <t xml:space="preserve"> Valor unitario incluido  IVA</t>
  </si>
  <si>
    <r>
      <t>Portatil configuración básica con garantía mínima de 5 años
Procesador:  Minímo Intel Core i7 Tercera Generacion
Memoria: Mínimo 4GB
Disco duro: Mínimo 500GB 7200 rpm
Sistema Operativo: Windows 7 Professional 64-bit
Network Card: RJ-45 network interface 10/100/1000
Recordable DVD Drive: DVD±RW/CD-RW
USB 2.0 Ports: 4 o superior
HDMI Output 
Monitor: 14" 
Tarjeta inalambrica
Webcam
Microfono
Teclado Latinoamericano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Mouse Óptico 2 botones y rueda USB
Digital media card reader.
Morral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</si>
</sst>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165" fontId="0" fillId="0" borderId="0" xfId="1" applyNumberFormat="1" applyFont="1" applyBorder="1" applyAlignment="1">
      <alignment vertical="center" wrapText="1"/>
    </xf>
    <xf numFmtId="0" fontId="0" fillId="2" borderId="7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horizontal="left" vertical="center" wrapText="1"/>
    </xf>
    <xf numFmtId="165" fontId="0" fillId="2" borderId="2" xfId="1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5" fontId="0" fillId="2" borderId="17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="60" zoomScaleNormal="60" workbookViewId="0">
      <selection activeCell="E31" sqref="E31"/>
    </sheetView>
  </sheetViews>
  <sheetFormatPr baseColWidth="10" defaultRowHeight="15"/>
  <cols>
    <col min="1" max="1" width="3" style="2" customWidth="1"/>
    <col min="2" max="3" width="82.85546875" style="2" customWidth="1"/>
    <col min="4" max="5" width="12.140625" style="2" customWidth="1"/>
    <col min="6" max="6" width="16.5703125" style="2" customWidth="1"/>
    <col min="7" max="7" width="18.7109375" style="2" customWidth="1"/>
    <col min="8" max="8" width="53.7109375" style="2" bestFit="1" customWidth="1"/>
    <col min="9" max="16384" width="11.42578125" style="2"/>
  </cols>
  <sheetData>
    <row r="2" spans="2:7">
      <c r="B2" s="29" t="s">
        <v>10</v>
      </c>
    </row>
    <row r="3" spans="2:7" ht="15.75" thickBot="1"/>
    <row r="4" spans="2:7" s="1" customFormat="1" ht="51.75" customHeight="1" thickBot="1">
      <c r="B4" s="21" t="s">
        <v>6</v>
      </c>
      <c r="C4" s="22" t="s">
        <v>7</v>
      </c>
      <c r="D4" s="22" t="s">
        <v>0</v>
      </c>
      <c r="E4" s="22" t="s">
        <v>12</v>
      </c>
      <c r="F4" s="30" t="s">
        <v>13</v>
      </c>
      <c r="G4" s="31" t="s">
        <v>1</v>
      </c>
    </row>
    <row r="5" spans="2:7" ht="180.75" thickBot="1">
      <c r="B5" s="26" t="s">
        <v>9</v>
      </c>
      <c r="C5" s="16"/>
      <c r="D5" s="15">
        <v>40</v>
      </c>
      <c r="E5" s="15"/>
      <c r="F5" s="14">
        <f>E5*1.16</f>
        <v>0</v>
      </c>
      <c r="G5" s="14">
        <f>D5*F5</f>
        <v>0</v>
      </c>
    </row>
    <row r="6" spans="2:7" ht="195.75" thickBot="1">
      <c r="B6" s="25" t="s">
        <v>8</v>
      </c>
      <c r="C6" s="17"/>
      <c r="D6" s="12">
        <v>4</v>
      </c>
      <c r="E6" s="12"/>
      <c r="F6" s="14">
        <f t="shared" ref="F6:F10" si="0">E6*1.16</f>
        <v>0</v>
      </c>
      <c r="G6" s="14">
        <f t="shared" ref="G6:G10" si="1">D6*F6</f>
        <v>0</v>
      </c>
    </row>
    <row r="7" spans="2:7" ht="255.75" thickBot="1">
      <c r="B7" s="24" t="s">
        <v>15</v>
      </c>
      <c r="C7" s="18"/>
      <c r="D7" s="12">
        <f>8+2+1+1+1</f>
        <v>13</v>
      </c>
      <c r="E7" s="12"/>
      <c r="F7" s="14">
        <f t="shared" si="0"/>
        <v>0</v>
      </c>
      <c r="G7" s="14">
        <f t="shared" si="1"/>
        <v>0</v>
      </c>
    </row>
    <row r="8" spans="2:7" ht="105.75" thickBot="1">
      <c r="B8" s="6" t="s">
        <v>4</v>
      </c>
      <c r="C8" s="17"/>
      <c r="D8" s="11">
        <v>3</v>
      </c>
      <c r="E8" s="11"/>
      <c r="F8" s="14">
        <f t="shared" si="0"/>
        <v>0</v>
      </c>
      <c r="G8" s="14">
        <f t="shared" si="1"/>
        <v>0</v>
      </c>
    </row>
    <row r="9" spans="2:7">
      <c r="B9" s="7" t="s">
        <v>3</v>
      </c>
      <c r="C9" s="19"/>
      <c r="D9" s="13">
        <v>12</v>
      </c>
      <c r="E9" s="13"/>
      <c r="F9" s="14">
        <f t="shared" si="0"/>
        <v>0</v>
      </c>
      <c r="G9" s="14">
        <f t="shared" si="1"/>
        <v>0</v>
      </c>
    </row>
    <row r="10" spans="2:7" ht="15.75" thickBot="1">
      <c r="B10" s="8" t="s">
        <v>2</v>
      </c>
      <c r="C10" s="20"/>
      <c r="D10" s="10">
        <v>5</v>
      </c>
      <c r="E10" s="10"/>
      <c r="F10" s="14">
        <f t="shared" si="0"/>
        <v>0</v>
      </c>
      <c r="G10" s="14">
        <f t="shared" si="1"/>
        <v>0</v>
      </c>
    </row>
    <row r="11" spans="2:7" ht="15.75" thickBot="1">
      <c r="B11" s="3"/>
      <c r="C11" s="3"/>
      <c r="D11" s="4"/>
      <c r="E11" s="4"/>
      <c r="F11" s="5"/>
      <c r="G11" s="32">
        <f>SUM(G5:G10)</f>
        <v>0</v>
      </c>
    </row>
    <row r="14" spans="2:7">
      <c r="B14" s="29" t="s">
        <v>11</v>
      </c>
    </row>
    <row r="16" spans="2:7" ht="15.75" thickBot="1"/>
    <row r="17" spans="2:7" ht="45.75" customHeight="1" thickBot="1">
      <c r="B17" s="21" t="s">
        <v>6</v>
      </c>
      <c r="C17" s="22" t="s">
        <v>7</v>
      </c>
      <c r="D17" s="22" t="s">
        <v>0</v>
      </c>
      <c r="E17" s="22" t="s">
        <v>12</v>
      </c>
      <c r="F17" s="22" t="s">
        <v>14</v>
      </c>
      <c r="G17" s="23" t="s">
        <v>1</v>
      </c>
    </row>
    <row r="18" spans="2:7" ht="90.75" thickBot="1">
      <c r="B18" s="27" t="s">
        <v>5</v>
      </c>
      <c r="C18" s="28"/>
      <c r="D18" s="13">
        <v>1</v>
      </c>
      <c r="E18" s="13"/>
      <c r="F18" s="14">
        <f>E18*1.16</f>
        <v>0</v>
      </c>
      <c r="G18" s="14">
        <f>F18*D18</f>
        <v>0</v>
      </c>
    </row>
    <row r="19" spans="2:7" ht="15.75" thickBot="1">
      <c r="G19" s="9">
        <f>G18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cramirez</cp:lastModifiedBy>
  <dcterms:created xsi:type="dcterms:W3CDTF">2012-02-20T14:17:02Z</dcterms:created>
  <dcterms:modified xsi:type="dcterms:W3CDTF">2012-10-10T15:54:33Z</dcterms:modified>
</cp:coreProperties>
</file>