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0" windowWidth="18495" windowHeight="11700"/>
  </bookViews>
  <sheets>
    <sheet name="TÉCNICOS" sheetId="1" r:id="rId1"/>
    <sheet name="ECONÓMICA" sheetId="2" r:id="rId2"/>
    <sheet name="RESUMEN CALIFICACIÓN" sheetId="3" r:id="rId3"/>
  </sheets>
  <calcPr calcId="124519"/>
</workbook>
</file>

<file path=xl/calcChain.xml><?xml version="1.0" encoding="utf-8"?>
<calcChain xmlns="http://schemas.openxmlformats.org/spreadsheetml/2006/main">
  <c r="K13" i="2"/>
  <c r="F13" i="3"/>
  <c r="E13"/>
</calcChain>
</file>

<file path=xl/sharedStrings.xml><?xml version="1.0" encoding="utf-8"?>
<sst xmlns="http://schemas.openxmlformats.org/spreadsheetml/2006/main" count="114" uniqueCount="82">
  <si>
    <t>REQUISITOS MÍNIMOS TÉCNICOS</t>
  </si>
  <si>
    <t>DOCUMENTO</t>
  </si>
  <si>
    <t>OPTIMA</t>
  </si>
  <si>
    <t>2.2.1 EXPERIENCIA DEL PROPONENTE</t>
  </si>
  <si>
    <t xml:space="preserve">Número de contratos </t>
  </si>
  <si>
    <t>Objeto</t>
  </si>
  <si>
    <t>Monto</t>
  </si>
  <si>
    <t>Formato</t>
  </si>
  <si>
    <t>3.3.1 ESPECIFICACIONES TÉCNICAS</t>
  </si>
  <si>
    <t>3.1.2 EQUIPO DE TRABAJO</t>
  </si>
  <si>
    <t xml:space="preserve">Distintos clientes.  </t>
  </si>
  <si>
    <t>Formación</t>
  </si>
  <si>
    <t>Profesional, técnico o tecnólogo en Comunicación Social, Mercadeo o Publicidad</t>
  </si>
  <si>
    <t>Experiencia</t>
  </si>
  <si>
    <t>CUMPLE a folio 26 al 29</t>
  </si>
  <si>
    <t>Hoja de vida</t>
  </si>
  <si>
    <t>Diploma o acta de grado</t>
  </si>
  <si>
    <t>Carta de compromiso</t>
  </si>
  <si>
    <t xml:space="preserve">Original firmado </t>
  </si>
  <si>
    <t xml:space="preserve">Jefe Oficina Asesora de Comunicaciones </t>
  </si>
  <si>
    <t xml:space="preserve"> Profesional - Oficina Asesora de Comunicaciones </t>
  </si>
  <si>
    <t>INFORME DE VERIFICACION REQUISITOS TÉCNICOS PROCESO DE SELECCIÓN ICFES- SD -002-2013</t>
  </si>
  <si>
    <t>Objeto:Prestar la asesoría estratégica en comunicación con el fin de crear los conceptos y desarrollar los mensajes y campañas de comunicación institucionales requeridos por el ICFES, así como realizar el diseño y finalización de las piezas comunicativas orientadas a la divulgación y posicionamiento del Instituto como entidad Evaluadora.</t>
  </si>
  <si>
    <t>El proponente deberá acreditar la realización de dos (2) contratos u órdenes de servicio terminados o en ejecución, que demuestren el objeto requerido, mediante certificaciones. Dichos contratos podrán haberse iniciado a partir del 1 de Enero de 2010. Se aceptará como una sola experiencia las certificaciones de varios proyectos ejecutados para un mismo cliente, relacionados con el objeto y/o alcance solicitado siempre y cuando los mismos se hayan ejecutado en las fechas establecidas y cuya sumatoria de los montos corresponda mínimo al 70% del presupuesto oficial de este procedimiento de selección. Al menos uno de los contratos debe estar finalizado. Se aceptará máximo un contrato en ejecución en tiempo mínimo del 50% del contrato, para este último caso, los proponentes deberán adjuntar la certificación de cumplimiento debidamente suscrita por el supervisor del contrato</t>
  </si>
  <si>
    <t>El objeto de los contratos u órdenes de servicio mediante los cuales se pretenda acreditar la experiencia debe ser la “creación de conceptos, desarrollo de mensajes y campañas institucionales (incluyendo el diseño y la finalización de piezas comunicativas.” u objetos similares que incluyan diseño y la finalización de piezas comunicativas.</t>
  </si>
  <si>
    <t>El monto mínimo para cada uno de los contratos u órdenes de servicio deberá ser igual o superior al 70% del valor del presupuesto oficial para esta contratación expresado en salarios mínimos mensuales legales vigentes</t>
  </si>
  <si>
    <t>Nombre o razón social del contratante.
 Nombre o razón social del contratista.
 Objeto del Contrato u orden de servicio.
 Para los contratos u órdenes de servicio en ejecución, se tomará el valor ejecutado (facturado y pagado) a la fecha de certificación. La certificación otorgada por el contratante deberá señalar explícitamente el monto ejecutado a la fecha de la certificación y el monto total del contrato.
 Fecha de Terminación del contrato.
 Lugar de ejecución: Colombia
 Si el contrato fue desarrollado en consorcio o unión temporal o cualquier otra forma de asociación, se tendrá en cuenta solamente el porcentaje de participación correspondiente.
 Las certificaciones deberán estar suscrita por la entidad contratante.
 Calificación del desempeño: Las certificaciones deberán indicar si el desempeño del contratista fue excelente, bueno, etc. En ningún caso el ICFES tendrá en cuenta para la verificación de la experiencia, las certificaciones que califiquen el cumplimiento como regular, malo o expresiones similares, o que no reúnan la totalidad de los requisitos exigidos en el presente Pliego de Condiciones.
 Adiciones a un mismo contrato no se tomarán como experiencia adicional a la del contrato principal</t>
  </si>
  <si>
    <t>Experiencia mínima de un (1) año en cargos similares (director de cuenta o de proyecto) en agencias de publicidad.</t>
  </si>
  <si>
    <t>QUALITAT</t>
  </si>
  <si>
    <t>CONCEPCIÓN</t>
  </si>
  <si>
    <t>CUMPLEa folio 9 y 10</t>
  </si>
  <si>
    <t>CUMPLE a folio 11</t>
  </si>
  <si>
    <t>CUMPLE a folio 12 al 14</t>
  </si>
  <si>
    <t>El proponente deberá allegar las hojas de vida de cada una de las personas que conforman el equipo de trabajo ofertado</t>
  </si>
  <si>
    <t>El proponente deberá allegar los soportes que permitan validar los requisitos solicitados por el ICFES, esto es diploma y/o acta de grado (estudios: pregrado - posgrado), certificaciones de formación y certificaciones de experiencia según corresponda.</t>
  </si>
  <si>
    <t xml:space="preserve">EL PROPONENTE deberá anexar la carta de compromiso del personal ofertado que ejecutará el contrato debidamente suscrito, indicando que trabajarán en el proyecto a partir de la firma del contrato
</t>
  </si>
  <si>
    <t>CUMPLE a folio 14</t>
  </si>
  <si>
    <t>CUMPLEa folio 9 y 10 ADRIANA VALENCIA</t>
  </si>
  <si>
    <t>CUMPLE a folio 15</t>
  </si>
  <si>
    <t>CUMPLE a folio 35, 38 y 39</t>
  </si>
  <si>
    <t>CUMPLE a folio 42</t>
  </si>
  <si>
    <t>CUMPLE a folio 6</t>
  </si>
  <si>
    <t>CUMPLE a folio 7 y 8</t>
  </si>
  <si>
    <t>CUMPLE a folio 9</t>
  </si>
  <si>
    <t>CUMPLE a folio 10</t>
  </si>
  <si>
    <t xml:space="preserve">ITEM </t>
  </si>
  <si>
    <t xml:space="preserve">TOTAL  OFERTADO </t>
  </si>
  <si>
    <t xml:space="preserve">TOTAL OFERTADO </t>
  </si>
  <si>
    <t xml:space="preserve">PUNTAJE </t>
  </si>
  <si>
    <t xml:space="preserve"> PROCESO DE SELECCIÓN ICFES- SD -002-2013</t>
  </si>
  <si>
    <t>FACTOR DE EVALUACIÓN</t>
  </si>
  <si>
    <t>SUBFACTOR</t>
  </si>
  <si>
    <t>PUNTAJE POR FACTOR</t>
  </si>
  <si>
    <t>TÉCNICO</t>
  </si>
  <si>
    <t>ECONÓMICO</t>
  </si>
  <si>
    <t>TOTAL</t>
  </si>
  <si>
    <t>EQUIPO DE TRABAJO</t>
  </si>
  <si>
    <t>EJECUTIVO DE CUENTA</t>
  </si>
  <si>
    <r>
      <rPr>
        <b/>
        <sz val="10"/>
        <color indexed="8"/>
        <rFont val="Arial"/>
        <family val="2"/>
      </rPr>
      <t>OBJETO</t>
    </r>
    <r>
      <rPr>
        <sz val="10"/>
        <color indexed="8"/>
        <rFont val="Arial"/>
        <family val="2"/>
      </rPr>
      <t>:  Prestar la asesoría estratégica en comunicación con el fin de crear los conceptos y desarrollar los mensajes y campañas de comunicación institucionales requeridos por el ICFES, así como realizar el diseño y finalización de las piezas comunicativas orientadas a la divulgación y posicionamiento del Instituto como entidad Evaluadora.</t>
    </r>
  </si>
  <si>
    <t xml:space="preserve">CONCEPTO TÉCNICO </t>
  </si>
  <si>
    <r>
      <rPr>
        <sz val="10"/>
        <color indexed="8"/>
        <rFont val="Arial"/>
        <family val="2"/>
      </rPr>
      <t>OBJETO:  Prestar la asesoría estratégica en comunicación con el fin de crear los conceptos y desarrollar los mensajes y campañas de comunicación institucionales requeridos por el ICFES, así como realizar el diseño y finalización de las piezas comunicativas orientadas a la divulgación y posicionamiento del Instituto como entidad Evaluadora.</t>
    </r>
    <r>
      <rPr>
        <sz val="10"/>
        <color theme="1"/>
        <rFont val="Arial"/>
        <family val="2"/>
      </rPr>
      <t xml:space="preserve"> </t>
    </r>
  </si>
  <si>
    <t>De acuerdo a la verificación de los términos en cada una de las ofertas presentadas por los proponentes se concluye que: QUALITAT y OPTIMA cumplen con las especificaciones ténicas mínimas del proceso. CONCEPCIÓN MRC SAS NO CUMPLE con el numeral 2.2.1 EXPERIENCIA DEL PROPONENTE.</t>
  </si>
  <si>
    <t>CUMPLE  a folio 33</t>
  </si>
  <si>
    <t>CUMPLEN a folio  6 al 8</t>
  </si>
  <si>
    <t>CUMPLE a folio 46 y 47</t>
  </si>
  <si>
    <t>CUMPLE: Se solicitó copia del contrato con el fin de verificar las obligaciones relacionadas con el objeto del proceso, se aclaró con la comunicación remitida el 1 de febrero folio 4 COLOMBO ESPAÑOLA DE CONSERVAS / Se solicitó copia del contrato con el fin de verificar las obligaciones relacionadas con el objeto del proceso, se aclaró con la comunicación remitida el 1 de febrero Folio 5 C.I SIGRA S.A</t>
  </si>
  <si>
    <t>CUMPLE Se solicitó aclaración sobre la fecha de expedición de la certificación y periodo de ejecución del contrato, se aclaró por medio de comunicación impresa remitida el 1 de febrero de 2013 a folio 3 TUGO/ CUMPLE a folio 4</t>
  </si>
  <si>
    <t>CUMPLE Se solicitó aclaración sobre la fecha de expedición de la certificación y periodo de ejecución del contrato, se aclaró por medio de comunicación impresa remitida el 1 de febrero de 2013 a folio 3 TUGO/ CUMPLE a folio 5</t>
  </si>
  <si>
    <t>CUMPLE Se solicitó aclaración sobre la fecha de expedición de la certificación y periodo de ejecución del contrato, se aclaró por medio de comunicación impresa remitida el 1 de febrero de 2013 a folio 3 TUGO/ CUMPLE a folio 6</t>
  </si>
  <si>
    <t>CUMPLE Se solicitó aclaración sobre la fecha de expedición de la certificación y periodo de ejecución del contrato, se aclaró por medio de comunicación impresa remitida el 1 de febrero de 2013 a folio 3 TUGO/ CUMPLE a folio 7</t>
  </si>
  <si>
    <t>Anexo técnico 1</t>
  </si>
  <si>
    <t>CUMPLE a folio 14 MONICA CHAPARRO FONSECA</t>
  </si>
  <si>
    <t>CUMPLE a folio 7 JUAN PABLO ANGEL</t>
  </si>
  <si>
    <t>Bogotá D.C.  Febrero 4 de 2013</t>
  </si>
  <si>
    <t xml:space="preserve">  Profesional - Oficina Asesora de Comunicaciones </t>
  </si>
  <si>
    <t>N/A</t>
  </si>
  <si>
    <r>
      <t xml:space="preserve">NO CUMPLE: Se solicitó copia del contrato con Incolbest con el fin de verificar las obligaciones relacionadas con el objeto del proceso, se aclaró con la comunicación remitida el 1 de febrero  a folio 44 INCOLBEST / Se solicitó copia del contrato con el fin de verificar las obligaciones relacionadas con el objeto del proceso, sin embargo </t>
    </r>
    <r>
      <rPr>
        <b/>
        <sz val="8"/>
        <color theme="1"/>
        <rFont val="Arial"/>
        <family val="2"/>
      </rPr>
      <t>NO CUMPLE</t>
    </r>
    <r>
      <rPr>
        <sz val="8"/>
        <color theme="1"/>
        <rFont val="Arial"/>
        <family val="2"/>
      </rPr>
      <t xml:space="preserve"> a folio 45 COLVATEL; verificando como lo establecen las  especificaciones en los términos el monto debe corresponder mínimo al 70% del presupuesto oficial de este procedimiento de selección, y verificando en la copia del contrato aunque se hizo prórroga hasta el 31 de enero de 2010 el monto no corresponde a lo establecido.</t>
    </r>
  </si>
  <si>
    <t>ESTÍMULO A LA INDUSTRIA COLOMBIANA</t>
  </si>
  <si>
    <r>
      <rPr>
        <b/>
        <sz val="10"/>
        <color theme="1"/>
        <rFont val="Arial"/>
        <family val="2"/>
      </rPr>
      <t>OBSERVACIÓN</t>
    </r>
    <r>
      <rPr>
        <sz val="10"/>
        <color theme="1"/>
        <rFont val="Arial"/>
        <family val="2"/>
      </rPr>
      <t>: Al verificar la sumatoria de los valores en la propuesta remitida por QUALITAT se encontró un error en la celda correspondiente a la pieza "Diploma" donde no se multiplicó el valor unitario por el total. Tal como se establece en los términos el ICFES efectuará la revisión y corrección aritmética de las ofertas económicas, durante la cual de ser necesario, se efectuarán los respectivos ajustes, en particular las siguientes: la multiplicación entre columnas, la totalización de sumatorias, el cálculo del IVA o La suma del costo total de la oferta o el ajuste al peso, por lo anterior el valor de la oferta es $192.898.720</t>
    </r>
  </si>
  <si>
    <t>ANA MARIA URIBE GONZÁLEZ</t>
  </si>
  <si>
    <t xml:space="preserve">ALBA LISETH TORRES LÓPEZ </t>
  </si>
  <si>
    <t xml:space="preserve">EVALUACIÓN OFERTAS ECONOMICAS </t>
  </si>
</sst>
</file>

<file path=xl/styles.xml><?xml version="1.0" encoding="utf-8"?>
<styleSheet xmlns="http://schemas.openxmlformats.org/spreadsheetml/2006/main">
  <numFmts count="2">
    <numFmt numFmtId="44" formatCode="_(&quot;$&quot;\ * #,##0.00_);_(&quot;$&quot;\ * \(#,##0.00\);_(&quot;$&quot;\ * &quot;-&quot;??_);_(@_)"/>
    <numFmt numFmtId="164" formatCode="_-* #,##0.00\ &quot;€&quot;_-;\-* #,##0.00\ &quot;€&quot;_-;_-* &quot;-&quot;??\ &quot;€&quot;_-;_-@_-"/>
  </numFmts>
  <fonts count="16">
    <font>
      <sz val="11"/>
      <color theme="1"/>
      <name val="Calibri"/>
      <family val="2"/>
      <scheme val="minor"/>
    </font>
    <font>
      <sz val="8"/>
      <name val="Arial"/>
      <family val="2"/>
    </font>
    <font>
      <sz val="8"/>
      <color theme="1"/>
      <name val="Arial"/>
      <family val="2"/>
    </font>
    <font>
      <b/>
      <sz val="10"/>
      <name val="Arial"/>
      <family val="2"/>
    </font>
    <font>
      <b/>
      <sz val="8"/>
      <name val="Arial"/>
      <family val="2"/>
    </font>
    <font>
      <b/>
      <sz val="8"/>
      <color theme="1"/>
      <name val="Arial"/>
      <family val="2"/>
    </font>
    <font>
      <sz val="8"/>
      <color rgb="FFFF0000"/>
      <name val="Arial"/>
      <family val="2"/>
    </font>
    <font>
      <sz val="8"/>
      <color theme="1" tint="4.9989318521683403E-2"/>
      <name val="Arial"/>
      <family val="2"/>
    </font>
    <font>
      <b/>
      <sz val="8"/>
      <color indexed="55"/>
      <name val="Arial"/>
      <family val="2"/>
    </font>
    <font>
      <sz val="11"/>
      <color theme="1"/>
      <name val="Calibri"/>
      <family val="2"/>
      <scheme val="minor"/>
    </font>
    <font>
      <b/>
      <sz val="10"/>
      <color theme="1"/>
      <name val="Arial"/>
      <family val="2"/>
    </font>
    <font>
      <sz val="10"/>
      <color theme="1"/>
      <name val="Arial"/>
      <family val="2"/>
    </font>
    <font>
      <b/>
      <sz val="10"/>
      <color indexed="8"/>
      <name val="Arial"/>
      <family val="2"/>
    </font>
    <font>
      <sz val="10"/>
      <name val="Arial"/>
      <family val="2"/>
    </font>
    <font>
      <b/>
      <sz val="10"/>
      <color indexed="55"/>
      <name val="Arial"/>
      <family val="2"/>
    </font>
    <font>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164" fontId="9" fillId="0" borderId="0" applyFont="0" applyFill="0" applyBorder="0" applyAlignment="0" applyProtection="0"/>
  </cellStyleXfs>
  <cellXfs count="115">
    <xf numFmtId="0" fontId="0" fillId="0" borderId="0" xfId="0"/>
    <xf numFmtId="0" fontId="2" fillId="2" borderId="0" xfId="0" applyFont="1" applyFill="1"/>
    <xf numFmtId="0" fontId="1" fillId="2" borderId="0" xfId="0" applyFont="1" applyFill="1" applyBorder="1" applyAlignment="1">
      <alignment horizontal="center"/>
    </xf>
    <xf numFmtId="0" fontId="5" fillId="2" borderId="6" xfId="0" applyFont="1" applyFill="1" applyBorder="1" applyAlignment="1">
      <alignment horizontal="center" wrapText="1"/>
    </xf>
    <xf numFmtId="0" fontId="6" fillId="2" borderId="9" xfId="0" applyFont="1" applyFill="1" applyBorder="1" applyAlignment="1">
      <alignment horizontal="center"/>
    </xf>
    <xf numFmtId="0" fontId="6" fillId="2" borderId="10" xfId="0" applyFont="1" applyFill="1" applyBorder="1" applyAlignment="1">
      <alignment horizontal="center"/>
    </xf>
    <xf numFmtId="0" fontId="5" fillId="2" borderId="11" xfId="0" applyFont="1" applyFill="1" applyBorder="1" applyAlignment="1">
      <alignment horizontal="center" vertical="center" wrapText="1"/>
    </xf>
    <xf numFmtId="0" fontId="2" fillId="2" borderId="12" xfId="0" applyFont="1" applyFill="1" applyBorder="1" applyAlignment="1">
      <alignment horizontal="left" wrapText="1"/>
    </xf>
    <xf numFmtId="0" fontId="2" fillId="2" borderId="13" xfId="0" applyFont="1" applyFill="1" applyBorder="1" applyAlignment="1">
      <alignment horizontal="center" wrapText="1"/>
    </xf>
    <xf numFmtId="0" fontId="5" fillId="2" borderId="14" xfId="0" applyFont="1" applyFill="1" applyBorder="1" applyAlignment="1">
      <alignment horizontal="center" vertical="center" wrapText="1"/>
    </xf>
    <xf numFmtId="0" fontId="2" fillId="2" borderId="15" xfId="0" applyFont="1" applyFill="1" applyBorder="1" applyAlignment="1">
      <alignment horizontal="left" wrapText="1"/>
    </xf>
    <xf numFmtId="0" fontId="5" fillId="2" borderId="16" xfId="0" applyFont="1" applyFill="1" applyBorder="1" applyAlignment="1">
      <alignment horizontal="center"/>
    </xf>
    <xf numFmtId="0" fontId="5" fillId="2" borderId="17" xfId="0" applyFont="1" applyFill="1" applyBorder="1" applyAlignment="1">
      <alignment horizontal="center"/>
    </xf>
    <xf numFmtId="0" fontId="2" fillId="2" borderId="18" xfId="0" applyFont="1" applyFill="1" applyBorder="1" applyAlignment="1">
      <alignment wrapText="1"/>
    </xf>
    <xf numFmtId="0" fontId="2" fillId="2" borderId="19" xfId="0" applyFont="1" applyFill="1" applyBorder="1" applyAlignment="1">
      <alignment horizontal="center"/>
    </xf>
    <xf numFmtId="0" fontId="2" fillId="2" borderId="11" xfId="0" applyFont="1" applyFill="1" applyBorder="1" applyAlignment="1">
      <alignment horizontal="justify" vertical="top" wrapText="1"/>
    </xf>
    <xf numFmtId="0" fontId="5" fillId="2" borderId="11" xfId="0" applyFont="1" applyFill="1" applyBorder="1" applyAlignment="1">
      <alignment vertical="center" wrapText="1"/>
    </xf>
    <xf numFmtId="0" fontId="2" fillId="2" borderId="20" xfId="0" applyFont="1" applyFill="1" applyBorder="1" applyAlignment="1">
      <alignment horizontal="justify" vertical="top" wrapText="1"/>
    </xf>
    <xf numFmtId="0" fontId="5" fillId="2" borderId="16" xfId="0" applyFont="1" applyFill="1" applyBorder="1" applyAlignment="1">
      <alignment vertical="center" wrapText="1"/>
    </xf>
    <xf numFmtId="0" fontId="2" fillId="2" borderId="21" xfId="0" applyFont="1" applyFill="1" applyBorder="1" applyAlignment="1">
      <alignment horizontal="justify" vertical="top"/>
    </xf>
    <xf numFmtId="0" fontId="5" fillId="2" borderId="16" xfId="0" applyFont="1" applyFill="1" applyBorder="1" applyAlignment="1">
      <alignment horizontal="center" vertical="center" wrapText="1"/>
    </xf>
    <xf numFmtId="0" fontId="2" fillId="2" borderId="22" xfId="0" applyFont="1" applyFill="1" applyBorder="1" applyAlignment="1">
      <alignment horizontal="justify" vertical="top" wrapText="1"/>
    </xf>
    <xf numFmtId="0" fontId="5" fillId="2" borderId="17" xfId="0" applyFont="1" applyFill="1" applyBorder="1" applyAlignment="1">
      <alignment horizontal="center" vertical="center" wrapText="1"/>
    </xf>
    <xf numFmtId="0" fontId="4" fillId="2" borderId="0" xfId="0" applyFont="1" applyFill="1" applyBorder="1" applyAlignment="1">
      <alignment vertical="justify" wrapText="1"/>
    </xf>
    <xf numFmtId="0" fontId="2" fillId="2" borderId="0" xfId="0" applyFont="1" applyFill="1" applyAlignment="1">
      <alignment horizontal="center"/>
    </xf>
    <xf numFmtId="0" fontId="5" fillId="2" borderId="0" xfId="0" applyFont="1" applyFill="1" applyAlignment="1">
      <alignment horizontal="center"/>
    </xf>
    <xf numFmtId="0" fontId="6" fillId="2" borderId="0" xfId="0" applyFont="1" applyFill="1" applyBorder="1" applyAlignment="1">
      <alignment horizontal="center"/>
    </xf>
    <xf numFmtId="0" fontId="4" fillId="2" borderId="0" xfId="0" applyFont="1" applyFill="1" applyBorder="1" applyAlignment="1">
      <alignment horizontal="center" wrapText="1"/>
    </xf>
    <xf numFmtId="0" fontId="10" fillId="3" borderId="6" xfId="0" applyFont="1" applyFill="1" applyBorder="1" applyAlignment="1">
      <alignment horizontal="center"/>
    </xf>
    <xf numFmtId="0" fontId="10" fillId="2" borderId="31" xfId="0" applyFont="1" applyFill="1" applyBorder="1" applyAlignment="1">
      <alignment horizontal="center"/>
    </xf>
    <xf numFmtId="0" fontId="11" fillId="2" borderId="0" xfId="0" applyFont="1" applyFill="1" applyBorder="1" applyAlignment="1"/>
    <xf numFmtId="0" fontId="10" fillId="2" borderId="6" xfId="0" applyFont="1" applyFill="1" applyBorder="1" applyAlignment="1">
      <alignment horizontal="center"/>
    </xf>
    <xf numFmtId="0" fontId="10" fillId="2" borderId="3" xfId="0" applyFont="1" applyFill="1" applyBorder="1" applyAlignment="1">
      <alignment horizontal="center"/>
    </xf>
    <xf numFmtId="0" fontId="11" fillId="2" borderId="0" xfId="0" applyFont="1" applyFill="1" applyAlignment="1">
      <alignment horizontal="left"/>
    </xf>
    <xf numFmtId="0" fontId="11" fillId="2" borderId="0" xfId="0" applyFont="1" applyFill="1"/>
    <xf numFmtId="0" fontId="11" fillId="2" borderId="23" xfId="0" applyFont="1" applyFill="1" applyBorder="1" applyAlignment="1">
      <alignment horizontal="center" wrapText="1"/>
    </xf>
    <xf numFmtId="0" fontId="10" fillId="2" borderId="0" xfId="0" applyFont="1" applyFill="1" applyBorder="1" applyAlignment="1">
      <alignment horizontal="center"/>
    </xf>
    <xf numFmtId="0" fontId="10" fillId="2" borderId="0" xfId="0" applyFont="1" applyFill="1" applyBorder="1" applyAlignment="1"/>
    <xf numFmtId="0" fontId="10" fillId="2" borderId="0" xfId="0" applyFont="1" applyFill="1" applyBorder="1" applyAlignment="1">
      <alignment wrapText="1"/>
    </xf>
    <xf numFmtId="0" fontId="10" fillId="2" borderId="0" xfId="0" applyFont="1" applyFill="1" applyBorder="1" applyAlignment="1">
      <alignment horizontal="center" wrapText="1"/>
    </xf>
    <xf numFmtId="0" fontId="11" fillId="2" borderId="0" xfId="0" applyFont="1" applyFill="1" applyAlignment="1">
      <alignment horizontal="left" wrapText="1"/>
    </xf>
    <xf numFmtId="0" fontId="14" fillId="2" borderId="0" xfId="0" applyFont="1" applyFill="1" applyBorder="1" applyAlignment="1"/>
    <xf numFmtId="0" fontId="10" fillId="2" borderId="0" xfId="0" applyFont="1" applyFill="1" applyAlignment="1"/>
    <xf numFmtId="0" fontId="13" fillId="2" borderId="0" xfId="0" applyFont="1" applyFill="1" applyBorder="1" applyAlignment="1"/>
    <xf numFmtId="0" fontId="11" fillId="2" borderId="0" xfId="0" applyFont="1" applyFill="1" applyAlignment="1">
      <alignment horizontal="center"/>
    </xf>
    <xf numFmtId="0" fontId="11" fillId="2" borderId="0" xfId="0" applyFont="1" applyFill="1" applyBorder="1"/>
    <xf numFmtId="0" fontId="15" fillId="2" borderId="0" xfId="0" applyFont="1" applyFill="1" applyBorder="1" applyAlignment="1">
      <alignment horizontal="center" wrapText="1"/>
    </xf>
    <xf numFmtId="0" fontId="11" fillId="2" borderId="0" xfId="0" applyFont="1" applyFill="1" applyBorder="1" applyAlignment="1">
      <alignment horizontal="center" wrapText="1"/>
    </xf>
    <xf numFmtId="0" fontId="10" fillId="3" borderId="29" xfId="0" applyFont="1" applyFill="1" applyBorder="1" applyAlignment="1">
      <alignment horizontal="center" wrapText="1"/>
    </xf>
    <xf numFmtId="0" fontId="10" fillId="2" borderId="24" xfId="0" applyFont="1" applyFill="1" applyBorder="1" applyAlignment="1">
      <alignment horizontal="center" wrapText="1"/>
    </xf>
    <xf numFmtId="44" fontId="10" fillId="2" borderId="25" xfId="1" applyNumberFormat="1" applyFont="1" applyFill="1" applyBorder="1"/>
    <xf numFmtId="0" fontId="10" fillId="2" borderId="26" xfId="0" applyFont="1" applyFill="1" applyBorder="1" applyAlignment="1">
      <alignment horizontal="center" wrapText="1"/>
    </xf>
    <xf numFmtId="0" fontId="10" fillId="2" borderId="0" xfId="0" applyFont="1" applyFill="1" applyAlignment="1">
      <alignment horizontal="center"/>
    </xf>
    <xf numFmtId="0" fontId="13" fillId="2" borderId="0" xfId="0" applyFont="1" applyFill="1" applyBorder="1" applyAlignment="1">
      <alignment horizontal="center"/>
    </xf>
    <xf numFmtId="0" fontId="14" fillId="2" borderId="0" xfId="0" applyFont="1" applyFill="1" applyBorder="1" applyAlignment="1">
      <alignment horizontal="center"/>
    </xf>
    <xf numFmtId="0" fontId="11" fillId="0" borderId="6" xfId="0" applyFont="1" applyFill="1" applyBorder="1" applyAlignment="1">
      <alignment horizontal="center"/>
    </xf>
    <xf numFmtId="0" fontId="11" fillId="2" borderId="27" xfId="0" applyFont="1" applyFill="1" applyBorder="1" applyAlignment="1">
      <alignment horizontal="center"/>
    </xf>
    <xf numFmtId="0" fontId="10" fillId="2" borderId="28" xfId="0" applyFont="1" applyFill="1" applyBorder="1" applyAlignment="1">
      <alignment horizontal="center"/>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2" borderId="15" xfId="0" applyFont="1" applyFill="1" applyBorder="1" applyAlignment="1">
      <alignment horizontal="left" vertical="center" wrapText="1"/>
    </xf>
    <xf numFmtId="44" fontId="13" fillId="2" borderId="0" xfId="0" applyNumberFormat="1" applyFont="1" applyFill="1" applyBorder="1" applyAlignment="1"/>
    <xf numFmtId="0" fontId="3" fillId="2" borderId="0" xfId="0" applyFont="1" applyFill="1" applyAlignment="1">
      <alignment horizontal="center"/>
    </xf>
    <xf numFmtId="0" fontId="13" fillId="2" borderId="0" xfId="0" applyFont="1" applyFill="1" applyBorder="1" applyAlignment="1">
      <alignment horizontal="center"/>
    </xf>
    <xf numFmtId="0" fontId="14" fillId="2" borderId="0" xfId="0" applyFont="1" applyFill="1" applyBorder="1" applyAlignment="1">
      <alignment horizontal="center"/>
    </xf>
    <xf numFmtId="0" fontId="10" fillId="2" borderId="0" xfId="0" applyFont="1" applyFill="1" applyAlignment="1">
      <alignment horizontal="center"/>
    </xf>
    <xf numFmtId="0" fontId="8" fillId="2" borderId="0"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5" xfId="0" applyFont="1" applyFill="1" applyBorder="1" applyAlignment="1">
      <alignment horizontal="center"/>
    </xf>
    <xf numFmtId="0" fontId="4" fillId="2" borderId="0" xfId="0" applyFont="1" applyFill="1" applyBorder="1" applyAlignment="1">
      <alignment horizontal="center" wrapText="1"/>
    </xf>
    <xf numFmtId="0" fontId="13" fillId="2" borderId="0" xfId="0" applyFont="1" applyFill="1" applyBorder="1" applyAlignment="1">
      <alignment horizontal="left"/>
    </xf>
    <xf numFmtId="0" fontId="14" fillId="2" borderId="0" xfId="0" applyFont="1" applyFill="1" applyBorder="1" applyAlignment="1">
      <alignment horizontal="center"/>
    </xf>
    <xf numFmtId="0" fontId="2" fillId="2" borderId="0" xfId="0" applyFont="1" applyFill="1" applyAlignment="1">
      <alignment wrapText="1"/>
    </xf>
    <xf numFmtId="0" fontId="0" fillId="0" borderId="0" xfId="0" applyAlignment="1">
      <alignment wrapText="1"/>
    </xf>
    <xf numFmtId="0" fontId="1" fillId="2" borderId="0" xfId="0" applyFont="1" applyFill="1" applyBorder="1" applyAlignment="1">
      <alignment horizont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13" fillId="2" borderId="0" xfId="0" applyFont="1" applyFill="1" applyBorder="1" applyAlignment="1">
      <alignment horizontal="center"/>
    </xf>
    <xf numFmtId="0" fontId="3" fillId="2" borderId="0" xfId="0" applyFont="1" applyFill="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0" fillId="2" borderId="25" xfId="0" applyFont="1" applyFill="1" applyBorder="1" applyAlignment="1">
      <alignment horizontal="center"/>
    </xf>
    <xf numFmtId="0" fontId="10" fillId="2" borderId="27" xfId="0" applyFont="1" applyFill="1" applyBorder="1" applyAlignment="1">
      <alignment horizont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0" xfId="0" applyFont="1" applyFill="1" applyAlignment="1">
      <alignment horizontal="center"/>
    </xf>
    <xf numFmtId="0" fontId="15" fillId="2" borderId="0" xfId="0" applyFont="1" applyFill="1" applyBorder="1" applyAlignment="1">
      <alignment horizontal="center" wrapText="1"/>
    </xf>
    <xf numFmtId="0" fontId="11" fillId="2" borderId="0" xfId="0" applyFont="1" applyFill="1" applyBorder="1" applyAlignment="1">
      <alignment horizontal="center" wrapText="1"/>
    </xf>
    <xf numFmtId="0" fontId="10" fillId="3" borderId="30" xfId="0" applyFont="1" applyFill="1" applyBorder="1" applyAlignment="1">
      <alignment horizontal="center" wrapText="1"/>
    </xf>
    <xf numFmtId="0" fontId="10" fillId="3" borderId="13" xfId="0" applyFont="1" applyFill="1" applyBorder="1" applyAlignment="1">
      <alignment horizontal="center"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31" xfId="0" applyFont="1" applyFill="1" applyBorder="1" applyAlignment="1">
      <alignment horizontal="center"/>
    </xf>
    <xf numFmtId="0" fontId="10" fillId="2" borderId="19" xfId="0" applyFont="1" applyFill="1" applyBorder="1" applyAlignment="1">
      <alignment horizont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19" xfId="0" applyFont="1" applyFill="1" applyBorder="1" applyAlignment="1">
      <alignment horizontal="center" vertical="center"/>
    </xf>
    <xf numFmtId="0" fontId="10" fillId="3" borderId="4" xfId="0" applyFont="1" applyFill="1" applyBorder="1" applyAlignment="1">
      <alignment horizontal="center"/>
    </xf>
    <xf numFmtId="0" fontId="10" fillId="3" borderId="5" xfId="0" applyFont="1" applyFill="1" applyBorder="1" applyAlignment="1">
      <alignment horizontal="center"/>
    </xf>
    <xf numFmtId="0" fontId="10" fillId="3" borderId="1" xfId="0" applyFont="1" applyFill="1" applyBorder="1" applyAlignment="1">
      <alignment horizontal="center"/>
    </xf>
    <xf numFmtId="0" fontId="10" fillId="3" borderId="3" xfId="0" applyFont="1" applyFill="1" applyBorder="1" applyAlignment="1">
      <alignment horizontal="center"/>
    </xf>
    <xf numFmtId="0" fontId="10" fillId="2" borderId="0" xfId="0" applyFont="1" applyFill="1" applyBorder="1" applyAlignment="1">
      <alignment horizontal="center" wrapText="1"/>
    </xf>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F30"/>
  <sheetViews>
    <sheetView tabSelected="1" topLeftCell="A13" workbookViewId="0">
      <selection activeCell="B4" sqref="B4:F30"/>
    </sheetView>
  </sheetViews>
  <sheetFormatPr baseColWidth="10" defaultColWidth="39.5703125" defaultRowHeight="11.25"/>
  <cols>
    <col min="1" max="1" width="5.28515625" style="1" customWidth="1"/>
    <col min="2" max="2" width="17.85546875" style="1" customWidth="1"/>
    <col min="3" max="3" width="39.5703125" style="1"/>
    <col min="4" max="4" width="45" style="24" customWidth="1"/>
    <col min="5" max="5" width="41.7109375" style="24" customWidth="1"/>
    <col min="6" max="6" width="39.5703125" style="24"/>
    <col min="7" max="16384" width="39.5703125" style="1"/>
  </cols>
  <sheetData>
    <row r="1" spans="2:6">
      <c r="B1" s="78"/>
      <c r="C1" s="78"/>
      <c r="D1" s="78"/>
      <c r="E1" s="2"/>
      <c r="F1" s="1"/>
    </row>
    <row r="2" spans="2:6">
      <c r="B2" s="2"/>
      <c r="C2" s="2"/>
      <c r="D2" s="2"/>
      <c r="E2" s="2"/>
      <c r="F2" s="2"/>
    </row>
    <row r="3" spans="2:6" ht="12" thickBot="1">
      <c r="B3" s="2"/>
      <c r="C3" s="2"/>
      <c r="D3" s="2"/>
      <c r="E3" s="2"/>
      <c r="F3" s="2"/>
    </row>
    <row r="4" spans="2:6" ht="13.5" thickBot="1">
      <c r="B4" s="79" t="s">
        <v>21</v>
      </c>
      <c r="C4" s="80"/>
      <c r="D4" s="80"/>
      <c r="E4" s="80"/>
      <c r="F4" s="81"/>
    </row>
    <row r="5" spans="2:6" ht="31.5" customHeight="1" thickBot="1">
      <c r="B5" s="82" t="s">
        <v>22</v>
      </c>
      <c r="C5" s="83"/>
      <c r="D5" s="83"/>
      <c r="E5" s="83"/>
      <c r="F5" s="84"/>
    </row>
    <row r="6" spans="2:6" ht="12" thickBot="1">
      <c r="B6" s="82" t="s">
        <v>0</v>
      </c>
      <c r="C6" s="83"/>
      <c r="D6" s="83"/>
      <c r="E6" s="83"/>
      <c r="F6" s="84"/>
    </row>
    <row r="7" spans="2:6" ht="12" thickBot="1">
      <c r="B7" s="85" t="s">
        <v>1</v>
      </c>
      <c r="C7" s="86"/>
      <c r="D7" s="3" t="s">
        <v>2</v>
      </c>
      <c r="E7" s="3" t="s">
        <v>29</v>
      </c>
      <c r="F7" s="3" t="s">
        <v>28</v>
      </c>
    </row>
    <row r="8" spans="2:6" ht="12" thickBot="1">
      <c r="B8" s="70" t="s">
        <v>3</v>
      </c>
      <c r="C8" s="71"/>
      <c r="D8" s="4"/>
      <c r="E8" s="26"/>
      <c r="F8" s="5"/>
    </row>
    <row r="9" spans="2:6" ht="204" customHeight="1" thickBot="1">
      <c r="B9" s="6" t="s">
        <v>4</v>
      </c>
      <c r="C9" s="7" t="s">
        <v>23</v>
      </c>
      <c r="D9" s="58" t="s">
        <v>65</v>
      </c>
      <c r="E9" s="58" t="s">
        <v>76</v>
      </c>
      <c r="F9" s="58" t="s">
        <v>66</v>
      </c>
    </row>
    <row r="10" spans="2:6" ht="168.75" customHeight="1" thickBot="1">
      <c r="B10" s="9" t="s">
        <v>5</v>
      </c>
      <c r="C10" s="10" t="s">
        <v>24</v>
      </c>
      <c r="D10" s="8" t="s">
        <v>65</v>
      </c>
      <c r="E10" s="58" t="s">
        <v>76</v>
      </c>
      <c r="F10" s="8" t="s">
        <v>67</v>
      </c>
    </row>
    <row r="11" spans="2:6" ht="122.25" customHeight="1" thickBot="1">
      <c r="B11" s="11" t="s">
        <v>6</v>
      </c>
      <c r="C11" s="63" t="s">
        <v>25</v>
      </c>
      <c r="D11" s="58" t="s">
        <v>65</v>
      </c>
      <c r="E11" s="58" t="s">
        <v>76</v>
      </c>
      <c r="F11" s="58" t="s">
        <v>68</v>
      </c>
    </row>
    <row r="12" spans="2:6" ht="307.5" customHeight="1" thickBot="1">
      <c r="B12" s="12" t="s">
        <v>7</v>
      </c>
      <c r="C12" s="13" t="s">
        <v>26</v>
      </c>
      <c r="D12" s="58" t="s">
        <v>65</v>
      </c>
      <c r="E12" s="58" t="s">
        <v>76</v>
      </c>
      <c r="F12" s="58" t="s">
        <v>69</v>
      </c>
    </row>
    <row r="13" spans="2:6" ht="12" thickBot="1">
      <c r="B13" s="70" t="s">
        <v>8</v>
      </c>
      <c r="C13" s="71"/>
      <c r="D13" s="14"/>
      <c r="E13" s="14"/>
      <c r="F13" s="14"/>
    </row>
    <row r="14" spans="2:6" ht="12" thickBot="1">
      <c r="B14" s="6"/>
      <c r="C14" s="15" t="s">
        <v>70</v>
      </c>
      <c r="D14" s="59" t="s">
        <v>63</v>
      </c>
      <c r="E14" s="59" t="s">
        <v>64</v>
      </c>
      <c r="F14" s="59" t="s">
        <v>62</v>
      </c>
    </row>
    <row r="15" spans="2:6" ht="12" thickBot="1">
      <c r="B15" s="70" t="s">
        <v>9</v>
      </c>
      <c r="C15" s="72" t="s">
        <v>10</v>
      </c>
      <c r="D15" s="59"/>
      <c r="E15" s="59"/>
      <c r="F15" s="59"/>
    </row>
    <row r="16" spans="2:6" ht="23.25" thickBot="1">
      <c r="B16" s="16" t="s">
        <v>11</v>
      </c>
      <c r="C16" s="17" t="s">
        <v>12</v>
      </c>
      <c r="D16" s="59" t="s">
        <v>37</v>
      </c>
      <c r="E16" s="59" t="s">
        <v>71</v>
      </c>
      <c r="F16" s="59" t="s">
        <v>72</v>
      </c>
    </row>
    <row r="17" spans="2:6" ht="68.25" customHeight="1" thickBot="1">
      <c r="B17" s="18" t="s">
        <v>13</v>
      </c>
      <c r="C17" s="19" t="s">
        <v>27</v>
      </c>
      <c r="D17" s="59" t="s">
        <v>32</v>
      </c>
      <c r="E17" s="59" t="s">
        <v>39</v>
      </c>
      <c r="F17" s="59" t="s">
        <v>43</v>
      </c>
    </row>
    <row r="18" spans="2:6" ht="34.5" thickBot="1">
      <c r="B18" s="20" t="s">
        <v>15</v>
      </c>
      <c r="C18" s="21" t="s">
        <v>33</v>
      </c>
      <c r="D18" s="59" t="s">
        <v>30</v>
      </c>
      <c r="E18" s="59" t="s">
        <v>14</v>
      </c>
      <c r="F18" s="60" t="s">
        <v>41</v>
      </c>
    </row>
    <row r="19" spans="2:6" ht="61.5" customHeight="1" thickBot="1">
      <c r="B19" s="20" t="s">
        <v>16</v>
      </c>
      <c r="C19" s="21" t="s">
        <v>34</v>
      </c>
      <c r="D19" s="59" t="s">
        <v>31</v>
      </c>
      <c r="E19" s="59" t="s">
        <v>36</v>
      </c>
      <c r="F19" s="60" t="s">
        <v>42</v>
      </c>
    </row>
    <row r="20" spans="2:6" ht="59.25" customHeight="1" thickBot="1">
      <c r="B20" s="22" t="s">
        <v>17</v>
      </c>
      <c r="C20" s="21" t="s">
        <v>35</v>
      </c>
      <c r="D20" s="61" t="s">
        <v>38</v>
      </c>
      <c r="E20" s="61" t="s">
        <v>40</v>
      </c>
      <c r="F20" s="62" t="s">
        <v>44</v>
      </c>
    </row>
    <row r="21" spans="2:6">
      <c r="B21" s="73"/>
      <c r="C21" s="73"/>
      <c r="D21" s="73"/>
      <c r="E21" s="27"/>
      <c r="F21" s="1"/>
    </row>
    <row r="22" spans="2:6">
      <c r="B22" s="23" t="s">
        <v>59</v>
      </c>
      <c r="C22" s="23"/>
      <c r="D22" s="23"/>
      <c r="E22" s="23"/>
      <c r="F22" s="1"/>
    </row>
    <row r="23" spans="2:6">
      <c r="B23" s="76" t="s">
        <v>61</v>
      </c>
      <c r="C23" s="77"/>
      <c r="D23" s="77"/>
      <c r="E23" s="77"/>
      <c r="F23" s="77"/>
    </row>
    <row r="24" spans="2:6">
      <c r="B24" s="77"/>
      <c r="C24" s="77"/>
      <c r="D24" s="77"/>
      <c r="E24" s="77"/>
      <c r="F24" s="77"/>
    </row>
    <row r="26" spans="2:6" ht="12.75">
      <c r="B26" s="74" t="s">
        <v>73</v>
      </c>
      <c r="C26" s="74"/>
      <c r="D26" s="44"/>
      <c r="E26" s="44"/>
    </row>
    <row r="27" spans="2:6" ht="11.25" customHeight="1">
      <c r="C27" s="41"/>
      <c r="E27" s="75" t="s">
        <v>18</v>
      </c>
      <c r="F27" s="69"/>
    </row>
    <row r="28" spans="2:6" ht="11.25" customHeight="1">
      <c r="B28" s="41"/>
      <c r="D28" s="67" t="s">
        <v>18</v>
      </c>
      <c r="E28" s="75"/>
      <c r="F28" s="69"/>
    </row>
    <row r="29" spans="2:6" ht="12.75">
      <c r="D29" s="65" t="s">
        <v>79</v>
      </c>
      <c r="E29" s="68" t="s">
        <v>80</v>
      </c>
      <c r="F29" s="25"/>
    </row>
    <row r="30" spans="2:6" ht="12.75">
      <c r="D30" s="66" t="s">
        <v>19</v>
      </c>
      <c r="E30" s="66" t="s">
        <v>74</v>
      </c>
      <c r="F30" s="2"/>
    </row>
  </sheetData>
  <mergeCells count="13">
    <mergeCell ref="B8:C8"/>
    <mergeCell ref="B1:D1"/>
    <mergeCell ref="B4:F4"/>
    <mergeCell ref="B5:F5"/>
    <mergeCell ref="B6:F6"/>
    <mergeCell ref="B7:C7"/>
    <mergeCell ref="F27:F28"/>
    <mergeCell ref="B13:C13"/>
    <mergeCell ref="B15:C15"/>
    <mergeCell ref="B21:D21"/>
    <mergeCell ref="B26:C26"/>
    <mergeCell ref="E27:E28"/>
    <mergeCell ref="B23:F24"/>
  </mergeCells>
  <pageMargins left="1.03" right="0.70866141732283472" top="0.78740157480314965" bottom="0.35433070866141736"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dimension ref="B1:L18"/>
  <sheetViews>
    <sheetView workbookViewId="0">
      <selection activeCell="B1" sqref="B1:L18"/>
    </sheetView>
  </sheetViews>
  <sheetFormatPr baseColWidth="10" defaultRowHeight="12.75"/>
  <cols>
    <col min="1" max="1" width="11.42578125" style="34"/>
    <col min="2" max="2" width="11.42578125" style="40"/>
    <col min="3" max="3" width="23" style="34" customWidth="1"/>
    <col min="4" max="4" width="6.7109375" style="34" customWidth="1"/>
    <col min="5" max="5" width="16.85546875" style="34" customWidth="1"/>
    <col min="6" max="6" width="17.28515625" style="34" customWidth="1"/>
    <col min="7" max="7" width="11.42578125" style="34"/>
    <col min="8" max="8" width="6.140625" style="34" customWidth="1"/>
    <col min="9" max="9" width="16.7109375" style="34" bestFit="1" customWidth="1"/>
    <col min="10" max="10" width="11.42578125" style="34"/>
    <col min="11" max="11" width="15.7109375" style="34" customWidth="1"/>
    <col min="12" max="12" width="17.28515625" style="34" customWidth="1"/>
    <col min="13" max="16384" width="11.42578125" style="34"/>
  </cols>
  <sheetData>
    <row r="1" spans="2:12">
      <c r="B1" s="33"/>
    </row>
    <row r="2" spans="2:12">
      <c r="B2" s="33"/>
    </row>
    <row r="3" spans="2:12">
      <c r="B3" s="96" t="s">
        <v>81</v>
      </c>
      <c r="C3" s="96"/>
      <c r="D3" s="96"/>
      <c r="E3" s="96"/>
      <c r="F3" s="96"/>
      <c r="G3" s="96"/>
      <c r="H3" s="96"/>
      <c r="I3" s="96"/>
      <c r="J3" s="96"/>
      <c r="K3" s="96"/>
      <c r="L3" s="96"/>
    </row>
    <row r="4" spans="2:12">
      <c r="B4" s="96" t="s">
        <v>49</v>
      </c>
      <c r="C4" s="96"/>
      <c r="D4" s="96"/>
      <c r="E4" s="96"/>
      <c r="F4" s="96"/>
      <c r="G4" s="96"/>
      <c r="H4" s="96"/>
      <c r="I4" s="96"/>
      <c r="J4" s="96"/>
      <c r="K4" s="96"/>
      <c r="L4" s="96"/>
    </row>
    <row r="5" spans="2:12" s="45" customFormat="1" ht="47.25" customHeight="1">
      <c r="B5" s="97" t="s">
        <v>58</v>
      </c>
      <c r="C5" s="98"/>
      <c r="D5" s="98"/>
      <c r="E5" s="98"/>
      <c r="F5" s="98"/>
      <c r="G5" s="98"/>
      <c r="H5" s="98"/>
      <c r="I5" s="98"/>
      <c r="J5" s="98"/>
      <c r="K5" s="98"/>
      <c r="L5" s="98"/>
    </row>
    <row r="6" spans="2:12" ht="9" customHeight="1" thickBot="1">
      <c r="B6" s="46"/>
      <c r="C6" s="47"/>
      <c r="D6" s="47"/>
      <c r="E6" s="47"/>
      <c r="F6" s="47"/>
      <c r="G6" s="47"/>
      <c r="H6" s="47"/>
      <c r="I6" s="47"/>
      <c r="J6" s="47"/>
      <c r="K6" s="47"/>
      <c r="L6" s="47"/>
    </row>
    <row r="7" spans="2:12">
      <c r="B7" s="48" t="s">
        <v>45</v>
      </c>
      <c r="C7" s="99" t="s">
        <v>2</v>
      </c>
      <c r="D7" s="99"/>
      <c r="E7" s="99"/>
      <c r="F7" s="99" t="s">
        <v>29</v>
      </c>
      <c r="G7" s="99"/>
      <c r="H7" s="99"/>
      <c r="I7" s="99"/>
      <c r="J7" s="99" t="s">
        <v>28</v>
      </c>
      <c r="K7" s="99"/>
      <c r="L7" s="100"/>
    </row>
    <row r="8" spans="2:12" ht="25.5">
      <c r="B8" s="49" t="s">
        <v>46</v>
      </c>
      <c r="C8" s="92" t="s">
        <v>47</v>
      </c>
      <c r="D8" s="92"/>
      <c r="E8" s="50">
        <v>125020740</v>
      </c>
      <c r="F8" s="92" t="s">
        <v>47</v>
      </c>
      <c r="G8" s="92"/>
      <c r="H8" s="92"/>
      <c r="I8" s="50">
        <v>206137800</v>
      </c>
      <c r="J8" s="92" t="s">
        <v>47</v>
      </c>
      <c r="K8" s="92"/>
      <c r="L8" s="50">
        <v>192898720</v>
      </c>
    </row>
    <row r="9" spans="2:12" ht="13.5" thickBot="1">
      <c r="B9" s="51" t="s">
        <v>48</v>
      </c>
      <c r="C9" s="94" t="s">
        <v>48</v>
      </c>
      <c r="D9" s="95"/>
      <c r="E9" s="56">
        <v>45</v>
      </c>
      <c r="F9" s="93" t="s">
        <v>48</v>
      </c>
      <c r="G9" s="93"/>
      <c r="H9" s="93"/>
      <c r="I9" s="56" t="s">
        <v>75</v>
      </c>
      <c r="J9" s="94" t="s">
        <v>48</v>
      </c>
      <c r="K9" s="95"/>
      <c r="L9" s="57">
        <v>29.17</v>
      </c>
    </row>
    <row r="10" spans="2:12" ht="71.25" customHeight="1" thickBot="1">
      <c r="B10" s="89" t="s">
        <v>78</v>
      </c>
      <c r="C10" s="90"/>
      <c r="D10" s="90"/>
      <c r="E10" s="90"/>
      <c r="F10" s="90"/>
      <c r="G10" s="90"/>
      <c r="H10" s="90"/>
      <c r="I10" s="90"/>
      <c r="J10" s="90"/>
      <c r="K10" s="90"/>
      <c r="L10" s="91"/>
    </row>
    <row r="11" spans="2:12" s="43" customFormat="1"/>
    <row r="12" spans="2:12" s="43" customFormat="1"/>
    <row r="13" spans="2:12" s="43" customFormat="1">
      <c r="B13" s="74" t="s">
        <v>73</v>
      </c>
      <c r="C13" s="74"/>
      <c r="D13" s="44"/>
      <c r="E13" s="44"/>
      <c r="K13" s="64">
        <f>(E8*45)/L8</f>
        <v>29.165218410987901</v>
      </c>
    </row>
    <row r="14" spans="2:12" s="43" customFormat="1">
      <c r="B14" s="75"/>
      <c r="C14" s="75"/>
      <c r="E14" s="54"/>
    </row>
    <row r="15" spans="2:12" s="43" customFormat="1">
      <c r="B15" s="75"/>
      <c r="C15" s="75"/>
      <c r="E15" s="54"/>
      <c r="I15" s="75" t="s">
        <v>18</v>
      </c>
    </row>
    <row r="16" spans="2:12" s="43" customFormat="1">
      <c r="B16" s="88"/>
      <c r="C16" s="88"/>
      <c r="E16" s="75" t="s">
        <v>18</v>
      </c>
      <c r="F16" s="75"/>
      <c r="G16" s="52"/>
      <c r="I16" s="75"/>
    </row>
    <row r="17" spans="2:9" s="43" customFormat="1">
      <c r="B17" s="87"/>
      <c r="C17" s="87"/>
      <c r="E17" s="88" t="s">
        <v>79</v>
      </c>
      <c r="F17" s="88"/>
      <c r="G17" s="53"/>
      <c r="I17" s="68" t="s">
        <v>80</v>
      </c>
    </row>
    <row r="18" spans="2:9">
      <c r="E18" s="87" t="s">
        <v>19</v>
      </c>
      <c r="F18" s="87"/>
      <c r="I18" s="53" t="s">
        <v>20</v>
      </c>
    </row>
  </sheetData>
  <mergeCells count="21">
    <mergeCell ref="B3:L3"/>
    <mergeCell ref="B4:L4"/>
    <mergeCell ref="B5:L5"/>
    <mergeCell ref="C7:E7"/>
    <mergeCell ref="F7:I7"/>
    <mergeCell ref="J7:L7"/>
    <mergeCell ref="E18:F18"/>
    <mergeCell ref="E16:F16"/>
    <mergeCell ref="E17:F17"/>
    <mergeCell ref="B10:L10"/>
    <mergeCell ref="C8:D8"/>
    <mergeCell ref="J8:K8"/>
    <mergeCell ref="F8:H8"/>
    <mergeCell ref="F9:H9"/>
    <mergeCell ref="C9:D9"/>
    <mergeCell ref="J9:K9"/>
    <mergeCell ref="B13:C13"/>
    <mergeCell ref="B14:C15"/>
    <mergeCell ref="I15:I16"/>
    <mergeCell ref="B16:C16"/>
    <mergeCell ref="B17:C17"/>
  </mergeCells>
  <pageMargins left="1.25" right="0.19685039370078741"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dimension ref="A1:H21"/>
  <sheetViews>
    <sheetView workbookViewId="0">
      <selection activeCell="F21" sqref="B1:F21"/>
    </sheetView>
  </sheetViews>
  <sheetFormatPr baseColWidth="10" defaultRowHeight="12.75"/>
  <cols>
    <col min="1" max="1" width="11.42578125" style="34"/>
    <col min="2" max="2" width="11" style="34" customWidth="1"/>
    <col min="3" max="3" width="41.5703125" style="34" customWidth="1"/>
    <col min="4" max="4" width="24.28515625" style="44" bestFit="1" customWidth="1"/>
    <col min="5" max="5" width="21.5703125" style="44" bestFit="1" customWidth="1"/>
    <col min="6" max="6" width="12.85546875" style="34" bestFit="1" customWidth="1"/>
    <col min="7" max="16384" width="11.42578125" style="34"/>
  </cols>
  <sheetData>
    <row r="1" spans="1:8">
      <c r="A1" s="33"/>
      <c r="D1" s="34"/>
      <c r="E1" s="34"/>
    </row>
    <row r="2" spans="1:8">
      <c r="A2" s="33"/>
      <c r="D2" s="34"/>
      <c r="E2" s="34"/>
    </row>
    <row r="3" spans="1:8">
      <c r="B3" s="96" t="s">
        <v>81</v>
      </c>
      <c r="C3" s="96"/>
      <c r="D3" s="96"/>
      <c r="E3" s="96"/>
      <c r="F3" s="96"/>
    </row>
    <row r="4" spans="1:8">
      <c r="B4" s="96" t="s">
        <v>49</v>
      </c>
      <c r="C4" s="96"/>
      <c r="D4" s="96"/>
      <c r="E4" s="96"/>
      <c r="F4" s="96"/>
    </row>
    <row r="5" spans="1:8">
      <c r="B5" s="98" t="s">
        <v>60</v>
      </c>
      <c r="C5" s="98"/>
      <c r="D5" s="98"/>
      <c r="E5" s="98"/>
      <c r="F5" s="98"/>
    </row>
    <row r="6" spans="1:8" ht="28.5" customHeight="1">
      <c r="B6" s="98"/>
      <c r="C6" s="98"/>
      <c r="D6" s="98"/>
      <c r="E6" s="98"/>
      <c r="F6" s="98"/>
    </row>
    <row r="7" spans="1:8" ht="16.5" customHeight="1" thickBot="1">
      <c r="B7" s="35"/>
      <c r="C7" s="35"/>
      <c r="D7" s="35"/>
      <c r="E7" s="35"/>
      <c r="F7" s="35"/>
    </row>
    <row r="8" spans="1:8" ht="13.5" thickBot="1">
      <c r="B8" s="110" t="s">
        <v>50</v>
      </c>
      <c r="C8" s="111"/>
      <c r="D8" s="28" t="s">
        <v>51</v>
      </c>
      <c r="E8" s="112" t="s">
        <v>52</v>
      </c>
      <c r="F8" s="113"/>
      <c r="G8" s="36"/>
      <c r="H8" s="36"/>
    </row>
    <row r="9" spans="1:8" ht="13.5" thickBot="1">
      <c r="B9" s="107" t="s">
        <v>53</v>
      </c>
      <c r="C9" s="105" t="s">
        <v>56</v>
      </c>
      <c r="D9" s="103" t="s">
        <v>57</v>
      </c>
      <c r="E9" s="29" t="s">
        <v>2</v>
      </c>
      <c r="F9" s="29" t="s">
        <v>28</v>
      </c>
      <c r="G9" s="36"/>
      <c r="H9" s="36"/>
    </row>
    <row r="10" spans="1:8" ht="13.5" thickBot="1">
      <c r="B10" s="108"/>
      <c r="C10" s="106"/>
      <c r="D10" s="104"/>
      <c r="E10" s="55">
        <v>45</v>
      </c>
      <c r="F10" s="55">
        <v>45</v>
      </c>
      <c r="G10" s="36"/>
      <c r="H10" s="36"/>
    </row>
    <row r="11" spans="1:8" ht="13.5" thickBot="1">
      <c r="B11" s="108"/>
      <c r="C11" s="101" t="s">
        <v>77</v>
      </c>
      <c r="D11" s="102"/>
      <c r="E11" s="55">
        <v>10</v>
      </c>
      <c r="F11" s="55">
        <v>10</v>
      </c>
      <c r="G11" s="36"/>
      <c r="H11" s="36"/>
    </row>
    <row r="12" spans="1:8" ht="13.5" thickBot="1">
      <c r="B12" s="109"/>
      <c r="C12" s="101" t="s">
        <v>54</v>
      </c>
      <c r="D12" s="102"/>
      <c r="E12" s="55">
        <v>45</v>
      </c>
      <c r="F12" s="55">
        <v>29.17</v>
      </c>
      <c r="G12" s="37"/>
      <c r="H12" s="37"/>
    </row>
    <row r="13" spans="1:8" ht="13.5" thickBot="1">
      <c r="B13" s="30"/>
      <c r="C13" s="30"/>
      <c r="D13" s="31" t="s">
        <v>55</v>
      </c>
      <c r="E13" s="31">
        <f>SUM(E10:E12)</f>
        <v>100</v>
      </c>
      <c r="F13" s="32">
        <f>SUM(F10:F12)</f>
        <v>84.17</v>
      </c>
      <c r="G13" s="30"/>
      <c r="H13" s="30"/>
    </row>
    <row r="14" spans="1:8">
      <c r="B14" s="38"/>
      <c r="C14" s="38"/>
      <c r="D14" s="114"/>
      <c r="E14" s="114"/>
      <c r="F14" s="39"/>
      <c r="G14" s="114"/>
      <c r="H14" s="114"/>
    </row>
    <row r="15" spans="1:8">
      <c r="B15" s="40"/>
      <c r="D15" s="34"/>
      <c r="E15" s="34"/>
    </row>
    <row r="16" spans="1:8">
      <c r="B16" s="74" t="s">
        <v>73</v>
      </c>
      <c r="C16" s="74"/>
      <c r="F16" s="43"/>
    </row>
    <row r="17" spans="2:8">
      <c r="B17" s="75" t="s">
        <v>18</v>
      </c>
      <c r="C17" s="75"/>
      <c r="D17" s="43"/>
      <c r="E17" s="54"/>
      <c r="F17" s="43"/>
      <c r="G17" s="41"/>
      <c r="H17" s="41"/>
    </row>
    <row r="18" spans="2:8">
      <c r="B18" s="75"/>
      <c r="C18" s="75"/>
      <c r="D18" s="43"/>
      <c r="E18" s="67" t="s">
        <v>18</v>
      </c>
      <c r="F18" s="43"/>
      <c r="G18" s="41"/>
      <c r="H18" s="41"/>
    </row>
    <row r="19" spans="2:8">
      <c r="B19" s="88" t="s">
        <v>79</v>
      </c>
      <c r="C19" s="88"/>
      <c r="D19" s="43"/>
      <c r="E19" s="65" t="s">
        <v>80</v>
      </c>
      <c r="F19" s="52"/>
      <c r="G19" s="42"/>
      <c r="H19" s="42"/>
    </row>
    <row r="20" spans="2:8">
      <c r="B20" s="87" t="s">
        <v>19</v>
      </c>
      <c r="C20" s="87"/>
      <c r="D20" s="43"/>
      <c r="E20" s="66" t="s">
        <v>20</v>
      </c>
      <c r="F20" s="53"/>
      <c r="G20" s="43"/>
      <c r="H20" s="43"/>
    </row>
    <row r="21" spans="2:8">
      <c r="B21" s="40"/>
      <c r="D21" s="34"/>
    </row>
  </sheetData>
  <mergeCells count="16">
    <mergeCell ref="G14:H14"/>
    <mergeCell ref="B16:C16"/>
    <mergeCell ref="D14:E14"/>
    <mergeCell ref="B3:F3"/>
    <mergeCell ref="B4:F4"/>
    <mergeCell ref="B17:C18"/>
    <mergeCell ref="B19:C19"/>
    <mergeCell ref="B20:C20"/>
    <mergeCell ref="C12:D12"/>
    <mergeCell ref="D9:D10"/>
    <mergeCell ref="C9:C10"/>
    <mergeCell ref="B9:B12"/>
    <mergeCell ref="B5:F6"/>
    <mergeCell ref="B8:C8"/>
    <mergeCell ref="E8:F8"/>
    <mergeCell ref="C11:D11"/>
  </mergeCells>
  <pageMargins left="0.96"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TÉCNICOS</vt:lpstr>
      <vt:lpstr>ECONÓMICA</vt:lpstr>
      <vt:lpstr>RESUMEN CALIFICACIÓN</vt:lpstr>
    </vt:vector>
  </TitlesOfParts>
  <Company>ICFES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atorres</dc:creator>
  <cp:lastModifiedBy>jolaya</cp:lastModifiedBy>
  <cp:lastPrinted>2013-02-04T20:55:07Z</cp:lastPrinted>
  <dcterms:created xsi:type="dcterms:W3CDTF">2013-01-31T16:44:42Z</dcterms:created>
  <dcterms:modified xsi:type="dcterms:W3CDTF">2013-02-04T21:56:41Z</dcterms:modified>
</cp:coreProperties>
</file>