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endieta\Desktop\DISTRIBUCIÓN\"/>
    </mc:Choice>
  </mc:AlternateContent>
  <bookViews>
    <workbookView xWindow="0" yWindow="0" windowWidth="20490" windowHeight="7605" firstSheet="1" activeTab="2"/>
  </bookViews>
  <sheets>
    <sheet name="CENSAL MATERIAL DE EXAMEN" sheetId="4" r:id="rId1"/>
    <sheet name="CONTROL MATERIAL DE EXAMEN" sheetId="3" r:id="rId2"/>
    <sheet name="RECURSOS TEC. P. ENTREGA" sheetId="5" r:id="rId3"/>
  </sheets>
  <definedNames>
    <definedName name="_xlnm._FilterDatabase" localSheetId="0" hidden="1">'CENSAL MATERIAL DE EXAMEN'!$A$1:$H$333</definedName>
    <definedName name="_xlnm._FilterDatabase" localSheetId="1" hidden="1">'CONTROL MATERIAL DE EXAMEN'!$A$1:$F$175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1" i="5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H333" i="4" l="1"/>
  <c r="G333" i="4"/>
  <c r="F333" i="4"/>
  <c r="E333" i="4"/>
  <c r="F175" i="3"/>
  <c r="E175" i="3"/>
  <c r="D175" i="3"/>
  <c r="C175" i="3"/>
  <c r="H41" i="3" l="1"/>
</calcChain>
</file>

<file path=xl/sharedStrings.xml><?xml version="1.0" encoding="utf-8"?>
<sst xmlns="http://schemas.openxmlformats.org/spreadsheetml/2006/main" count="2165" uniqueCount="662">
  <si>
    <t>DEPARTAMENTO PUNTO DE ENTREGA</t>
  </si>
  <si>
    <t>MUNICIPIO PUNTO DE ENTREGA</t>
  </si>
  <si>
    <t>NOMBRE DEL PUNTO DE ENTREGA</t>
  </si>
  <si>
    <t>TIPO DE PUNTO DE ENTREGA</t>
  </si>
  <si>
    <t>SEJOS</t>
  </si>
  <si>
    <t>CUADERNILLOS</t>
  </si>
  <si>
    <t>HOJAS DE RESPUESTAS</t>
  </si>
  <si>
    <t>DISPOSITIVOS USB´S</t>
  </si>
  <si>
    <t>CHOCO</t>
  </si>
  <si>
    <t>Acandí</t>
  </si>
  <si>
    <t>SATELITE</t>
  </si>
  <si>
    <t>BOLIVAR</t>
  </si>
  <si>
    <t>Achí</t>
  </si>
  <si>
    <t>CESAR</t>
  </si>
  <si>
    <t>Aguachica</t>
  </si>
  <si>
    <t>MATRIZ</t>
  </si>
  <si>
    <t>CASANARE</t>
  </si>
  <si>
    <t>Aguazul</t>
  </si>
  <si>
    <t>ANTIOQUIA</t>
  </si>
  <si>
    <t>Amagá</t>
  </si>
  <si>
    <t>Andes</t>
  </si>
  <si>
    <t>Apartadó</t>
  </si>
  <si>
    <t>ARAUCA</t>
  </si>
  <si>
    <t>Arauca</t>
  </si>
  <si>
    <t>Arauquita</t>
  </si>
  <si>
    <t>Arboletes</t>
  </si>
  <si>
    <t>CAUCA</t>
  </si>
  <si>
    <t>Argelia</t>
  </si>
  <si>
    <t>QUINDIO</t>
  </si>
  <si>
    <t>Armenia</t>
  </si>
  <si>
    <t>Armenia (Departamental)</t>
  </si>
  <si>
    <t>TOLIMA</t>
  </si>
  <si>
    <t>Ataco</t>
  </si>
  <si>
    <t>Bahía Solano</t>
  </si>
  <si>
    <t>Bajo Baudó</t>
  </si>
  <si>
    <t>ATLANTICO</t>
  </si>
  <si>
    <t>Baranoa</t>
  </si>
  <si>
    <t>NARIÑO</t>
  </si>
  <si>
    <t>Barbacoas</t>
  </si>
  <si>
    <t>SANTANDER</t>
  </si>
  <si>
    <t>Barbosa</t>
  </si>
  <si>
    <t>Barrancabermeja</t>
  </si>
  <si>
    <t>LA GUAJIRA</t>
  </si>
  <si>
    <t>Barrancas</t>
  </si>
  <si>
    <t>VICHADA</t>
  </si>
  <si>
    <t>Barranco Minas -Guainia</t>
  </si>
  <si>
    <t xml:space="preserve">Barranquilla </t>
  </si>
  <si>
    <t>Barranquilla - Metropolitana</t>
  </si>
  <si>
    <t>Barranquilla - Norte, Centro Histórico</t>
  </si>
  <si>
    <t>Barranquilla - Riomar</t>
  </si>
  <si>
    <t>Barranquilla - Suroccidente</t>
  </si>
  <si>
    <t>Barranquilla - Suroriente</t>
  </si>
  <si>
    <t>RISARALDA</t>
  </si>
  <si>
    <t>Belén De Umbria</t>
  </si>
  <si>
    <t>Bello</t>
  </si>
  <si>
    <t>BOGOTA</t>
  </si>
  <si>
    <t xml:space="preserve">Bogotá </t>
  </si>
  <si>
    <t>Bogotá - 01 Usaquén</t>
  </si>
  <si>
    <t>Bogotá - 02 Chapinero</t>
  </si>
  <si>
    <t>Bogotá - 05 Usme</t>
  </si>
  <si>
    <t>Bogotá - 06 Tunjuelito</t>
  </si>
  <si>
    <t>Bogotá - 07 Bosa</t>
  </si>
  <si>
    <t>Bogotá - 08 Kennedy</t>
  </si>
  <si>
    <t>Bogotá - 09 Fontibón</t>
  </si>
  <si>
    <t>Bogotá - 10 Engativá</t>
  </si>
  <si>
    <t>Bogotá - 11 Suba</t>
  </si>
  <si>
    <t>Bogotá - 12 Barrios Unidos</t>
  </si>
  <si>
    <t>Bogotá - 14 Los Mártires</t>
  </si>
  <si>
    <t>Bogotá - 15 Antonio Nariño</t>
  </si>
  <si>
    <t>Bogotá - 16 Puente Aranda</t>
  </si>
  <si>
    <t>Bogotá - 17 La Candelaria</t>
  </si>
  <si>
    <t>Bogotá - 18 Rafael Uribe</t>
  </si>
  <si>
    <t>Bogotá - 19 Ciudad Bolívar</t>
  </si>
  <si>
    <t>Bogotá - 4 San Cristóbal</t>
  </si>
  <si>
    <t>Bojayá</t>
  </si>
  <si>
    <t>Bosconia</t>
  </si>
  <si>
    <t>Bucaramanga</t>
  </si>
  <si>
    <t>Bucaramanga (Departamental 1)</t>
  </si>
  <si>
    <t>Bucaramanga (Departamental 2)</t>
  </si>
  <si>
    <t>Bucaramanga (Departamental 3)</t>
  </si>
  <si>
    <t>Bucaramanga (Departamental 4)</t>
  </si>
  <si>
    <t>Bucaramanga (Departamental 5)</t>
  </si>
  <si>
    <t>Bucaramanga Normal Superior</t>
  </si>
  <si>
    <t>Bucaramanga Ntra. Sra. Del Pilar</t>
  </si>
  <si>
    <t>Bucaramanga Salesiano Eloy. V.</t>
  </si>
  <si>
    <t>VALLE</t>
  </si>
  <si>
    <t>Buenaventura</t>
  </si>
  <si>
    <t>Buga</t>
  </si>
  <si>
    <t>GUAVIARE</t>
  </si>
  <si>
    <t>Calamar</t>
  </si>
  <si>
    <t>Cali</t>
  </si>
  <si>
    <t>Cali - Centro</t>
  </si>
  <si>
    <t>Cali - Gamen 1</t>
  </si>
  <si>
    <t>Cali - Nororiente</t>
  </si>
  <si>
    <t>Cali - Norte</t>
  </si>
  <si>
    <t>Cali - Oriente</t>
  </si>
  <si>
    <t>Cali - Sur</t>
  </si>
  <si>
    <t>Cali - Suroriente</t>
  </si>
  <si>
    <t>Campo De La Cruz</t>
  </si>
  <si>
    <t>CUNDINAMARCA</t>
  </si>
  <si>
    <t>Cáqueza</t>
  </si>
  <si>
    <t>Carepa</t>
  </si>
  <si>
    <t>Cartagena</t>
  </si>
  <si>
    <t>Cartagena - Country</t>
  </si>
  <si>
    <t>Cartagena - Dique</t>
  </si>
  <si>
    <t>Cartagena - Industrial Y De Bahia</t>
  </si>
  <si>
    <t>Cartagena - Rural</t>
  </si>
  <si>
    <t>Cartagena - Santa Rita</t>
  </si>
  <si>
    <t>Cartagena - Virgen Y De Turismo</t>
  </si>
  <si>
    <t>CAQUETA</t>
  </si>
  <si>
    <t>Cartagena Del Chairá</t>
  </si>
  <si>
    <t xml:space="preserve">Cartago </t>
  </si>
  <si>
    <t>Cartago (Certificado)</t>
  </si>
  <si>
    <t>Cartago (Gamen 8 - Departamental)</t>
  </si>
  <si>
    <t>Caucasia</t>
  </si>
  <si>
    <t>CORDOBA</t>
  </si>
  <si>
    <t>Cereté</t>
  </si>
  <si>
    <t>Chaparral</t>
  </si>
  <si>
    <t>Chía</t>
  </si>
  <si>
    <t>NORTE SANTANDER</t>
  </si>
  <si>
    <t>Chinácota</t>
  </si>
  <si>
    <t>Chinú</t>
  </si>
  <si>
    <t>BOYACA</t>
  </si>
  <si>
    <t>Chiquinquirá</t>
  </si>
  <si>
    <t>Chocontá</t>
  </si>
  <si>
    <t>MAGDALENA</t>
  </si>
  <si>
    <t>Cienaga</t>
  </si>
  <si>
    <t>Cimitarra - Santander</t>
  </si>
  <si>
    <t>Cisneros</t>
  </si>
  <si>
    <t>Concordia</t>
  </si>
  <si>
    <t>Copacabana</t>
  </si>
  <si>
    <t>Corinto</t>
  </si>
  <si>
    <t>Cravo Norte - Arauca</t>
  </si>
  <si>
    <t>Cúcuta</t>
  </si>
  <si>
    <t>Cúcuta - Centro</t>
  </si>
  <si>
    <t>Cúcuta - Guaimaral</t>
  </si>
  <si>
    <t>Cúcuta - Libertadores</t>
  </si>
  <si>
    <t>Cúcuta - Popular</t>
  </si>
  <si>
    <t>Cúcuta - Tucunare</t>
  </si>
  <si>
    <t>Cumaribo</t>
  </si>
  <si>
    <t>Cunday</t>
  </si>
  <si>
    <t>Curumaní</t>
  </si>
  <si>
    <t>Dos Quebradas</t>
  </si>
  <si>
    <t xml:space="preserve">Duitama </t>
  </si>
  <si>
    <t>Duitama - Zona Centro</t>
  </si>
  <si>
    <t>El Bagre</t>
  </si>
  <si>
    <t>El Banco</t>
  </si>
  <si>
    <t>El Cármen De Bolívar</t>
  </si>
  <si>
    <t>El Charco</t>
  </si>
  <si>
    <t>El Doncello</t>
  </si>
  <si>
    <t>AMAZONAS</t>
  </si>
  <si>
    <t>El Encanto</t>
  </si>
  <si>
    <t xml:space="preserve">El Litoral Del San Juan </t>
  </si>
  <si>
    <t>El Litoral Del San Juan - Ie Ramón Lozano Garces</t>
  </si>
  <si>
    <t>El Retorno</t>
  </si>
  <si>
    <t>Envigado</t>
  </si>
  <si>
    <t>Espinal</t>
  </si>
  <si>
    <t>Facatativá</t>
  </si>
  <si>
    <t xml:space="preserve">Florencia </t>
  </si>
  <si>
    <t>Florencia - Punto 1</t>
  </si>
  <si>
    <t>Florencia - Punto 2</t>
  </si>
  <si>
    <t>Floridablanca</t>
  </si>
  <si>
    <t>Fonseca</t>
  </si>
  <si>
    <t>Fortul</t>
  </si>
  <si>
    <t>Fundación</t>
  </si>
  <si>
    <t>Fusagasugá</t>
  </si>
  <si>
    <t xml:space="preserve">Fusagasugá </t>
  </si>
  <si>
    <t>Gachetá</t>
  </si>
  <si>
    <t>Garagoa</t>
  </si>
  <si>
    <t>HUILA</t>
  </si>
  <si>
    <t>Garzón</t>
  </si>
  <si>
    <t>Girardot</t>
  </si>
  <si>
    <t xml:space="preserve">Girardot </t>
  </si>
  <si>
    <t>Girardot (Punto 2 - Departamental)</t>
  </si>
  <si>
    <t>Girón</t>
  </si>
  <si>
    <t>META</t>
  </si>
  <si>
    <t>Granada</t>
  </si>
  <si>
    <t>Guadalajara De Buga (Gamen 3 - Departamental)</t>
  </si>
  <si>
    <t>Guaduas</t>
  </si>
  <si>
    <t>Guapi</t>
  </si>
  <si>
    <t xml:space="preserve">Ibagué </t>
  </si>
  <si>
    <t>Ibagué (Departamental)</t>
  </si>
  <si>
    <t>Ibagué Punto 1</t>
  </si>
  <si>
    <t>GUAINIA</t>
  </si>
  <si>
    <t>Inírida</t>
  </si>
  <si>
    <t>Inzá</t>
  </si>
  <si>
    <t>Ipiales</t>
  </si>
  <si>
    <t xml:space="preserve">Ipiales </t>
  </si>
  <si>
    <t>Ipiales (Departamental)</t>
  </si>
  <si>
    <t>Istmina</t>
  </si>
  <si>
    <t>Itagüí</t>
  </si>
  <si>
    <t>Ituango</t>
  </si>
  <si>
    <t>Jamundí</t>
  </si>
  <si>
    <t>Juan De Acosta</t>
  </si>
  <si>
    <t>La Chorrera</t>
  </si>
  <si>
    <t>La Cruz</t>
  </si>
  <si>
    <t>CALDAS</t>
  </si>
  <si>
    <t>La Dorada</t>
  </si>
  <si>
    <t>La Macarena</t>
  </si>
  <si>
    <t>La Mesa</t>
  </si>
  <si>
    <t>La Paz</t>
  </si>
  <si>
    <t>La Pedrera</t>
  </si>
  <si>
    <t>La Pintada</t>
  </si>
  <si>
    <t>La Plata</t>
  </si>
  <si>
    <t>La Primavera</t>
  </si>
  <si>
    <t>La Unión</t>
  </si>
  <si>
    <t>La Vega</t>
  </si>
  <si>
    <t>Leticia</t>
  </si>
  <si>
    <t>López</t>
  </si>
  <si>
    <t>Lorica</t>
  </si>
  <si>
    <t>Los Patios</t>
  </si>
  <si>
    <t xml:space="preserve">Magangué </t>
  </si>
  <si>
    <t>Maicao</t>
  </si>
  <si>
    <t>SUCRE</t>
  </si>
  <si>
    <t>Majagual</t>
  </si>
  <si>
    <t>Málaga</t>
  </si>
  <si>
    <t>Malambo</t>
  </si>
  <si>
    <t>Manizales</t>
  </si>
  <si>
    <t xml:space="preserve">Manizales </t>
  </si>
  <si>
    <t>Manizales - Gobernación 1</t>
  </si>
  <si>
    <t>Marinilla</t>
  </si>
  <si>
    <t>Mariquita</t>
  </si>
  <si>
    <t>Medellín</t>
  </si>
  <si>
    <t>Medellín - Zona Centro Occidental</t>
  </si>
  <si>
    <t>Medellín - Zona Centro Oriental</t>
  </si>
  <si>
    <t>Medellín - Zona Nor Occidental</t>
  </si>
  <si>
    <t>Medellín - Zona Nor Oriental</t>
  </si>
  <si>
    <t>Medellín - Zona Sur Oriental</t>
  </si>
  <si>
    <t>Medio Baudó</t>
  </si>
  <si>
    <t>Milán</t>
  </si>
  <si>
    <t>Miraflores - Guaviare</t>
  </si>
  <si>
    <t>Miranda</t>
  </si>
  <si>
    <t>VAUPES</t>
  </si>
  <si>
    <t>Mitú</t>
  </si>
  <si>
    <t>PUTUMAYO</t>
  </si>
  <si>
    <t xml:space="preserve">Mocoa </t>
  </si>
  <si>
    <t>Mompós</t>
  </si>
  <si>
    <t>Montelíbano</t>
  </si>
  <si>
    <t xml:space="preserve">Montería </t>
  </si>
  <si>
    <t>Montería - Punto Departamental</t>
  </si>
  <si>
    <t>Montería - Punto Municipal</t>
  </si>
  <si>
    <t>Mosquera</t>
  </si>
  <si>
    <t>Murindó</t>
  </si>
  <si>
    <t>Neiva</t>
  </si>
  <si>
    <t>Norcasia</t>
  </si>
  <si>
    <t>Nuquí</t>
  </si>
  <si>
    <t>Ocaña</t>
  </si>
  <si>
    <t>Bolivar-Cauca</t>
  </si>
  <si>
    <t>Oficina De Dirección De Núcleo Educativo - Alcaldía Municipal Bolívar Cauca</t>
  </si>
  <si>
    <t>Toribio</t>
  </si>
  <si>
    <t>Oficina De Dirección De Núcleo Educativo - Alcaldía Municipal Toribio Cauca</t>
  </si>
  <si>
    <t>Orito</t>
  </si>
  <si>
    <t>Orocué</t>
  </si>
  <si>
    <t>Pacho</t>
  </si>
  <si>
    <t>Paez</t>
  </si>
  <si>
    <t>Paipa</t>
  </si>
  <si>
    <t>Palermo</t>
  </si>
  <si>
    <t xml:space="preserve">Palmira   </t>
  </si>
  <si>
    <t>Palmira (Certificado)</t>
  </si>
  <si>
    <t>Palmira (Gamen 2 - Departamental)</t>
  </si>
  <si>
    <t>Pamplona</t>
  </si>
  <si>
    <t>Pasto</t>
  </si>
  <si>
    <t>Pasto (Departamental)</t>
  </si>
  <si>
    <t>Pasto (Punto 1)</t>
  </si>
  <si>
    <t>Pasto (Punto 2)</t>
  </si>
  <si>
    <t>Patía</t>
  </si>
  <si>
    <t>Paz De Ariporo</t>
  </si>
  <si>
    <t>Pensilvania</t>
  </si>
  <si>
    <t>Pereira</t>
  </si>
  <si>
    <t xml:space="preserve">Pereira </t>
  </si>
  <si>
    <t>Pereira (Departamental)</t>
  </si>
  <si>
    <t>Piamonte</t>
  </si>
  <si>
    <t>Piedecuesta</t>
  </si>
  <si>
    <t>Pitalito</t>
  </si>
  <si>
    <t xml:space="preserve">Pitalito </t>
  </si>
  <si>
    <t>Pitalito - Municipal</t>
  </si>
  <si>
    <t xml:space="preserve">Planadas </t>
  </si>
  <si>
    <t>Planadas - Tolima</t>
  </si>
  <si>
    <t>Plato</t>
  </si>
  <si>
    <t>Policarpa</t>
  </si>
  <si>
    <t xml:space="preserve">Popayán </t>
  </si>
  <si>
    <t>Popayán - Punto 1</t>
  </si>
  <si>
    <t>Popayán - Punto 2</t>
  </si>
  <si>
    <t>SAN ANDRES</t>
  </si>
  <si>
    <t>Providencia</t>
  </si>
  <si>
    <t>Pueblo Rico</t>
  </si>
  <si>
    <t>Puerto Asís</t>
  </si>
  <si>
    <t>Puerto Berrío</t>
  </si>
  <si>
    <t>Puerto Boyacá</t>
  </si>
  <si>
    <t>Puerto Carreño</t>
  </si>
  <si>
    <t>Puerto Concordia</t>
  </si>
  <si>
    <t>Puerto Gaitán</t>
  </si>
  <si>
    <t>Puerto Guzmán</t>
  </si>
  <si>
    <t>Puerto Leguízamo</t>
  </si>
  <si>
    <t>Puerto Libertador</t>
  </si>
  <si>
    <t>Puerto López</t>
  </si>
  <si>
    <t>Puerto Nariño</t>
  </si>
  <si>
    <t>Puerto Parra</t>
  </si>
  <si>
    <t>Puerto Rico</t>
  </si>
  <si>
    <t>Puerto Rondón</t>
  </si>
  <si>
    <t>Puerto Santander</t>
  </si>
  <si>
    <t>Puerto Tejada</t>
  </si>
  <si>
    <t>Puerto Wilches</t>
  </si>
  <si>
    <t>Purificación</t>
  </si>
  <si>
    <t xml:space="preserve">Quibdó </t>
  </si>
  <si>
    <t>Quibdó - Zona 1</t>
  </si>
  <si>
    <t>Quibdó - Zona 2</t>
  </si>
  <si>
    <t>Quinchía</t>
  </si>
  <si>
    <t>Ramiriquí</t>
  </si>
  <si>
    <t>Remedios</t>
  </si>
  <si>
    <t>Rioblanco- Tolima</t>
  </si>
  <si>
    <t>Riohacha</t>
  </si>
  <si>
    <t xml:space="preserve">Riohacha </t>
  </si>
  <si>
    <t>Riohacha - Departamental</t>
  </si>
  <si>
    <t>Rionegro</t>
  </si>
  <si>
    <t>Riosucio</t>
  </si>
  <si>
    <t>Roldanillo</t>
  </si>
  <si>
    <t>Sabanagrande</t>
  </si>
  <si>
    <t>Sabanalarga</t>
  </si>
  <si>
    <t>Sabaneta</t>
  </si>
  <si>
    <t>Sahagún</t>
  </si>
  <si>
    <t>Salamina - Caldas</t>
  </si>
  <si>
    <t>Salamina - Magdalena</t>
  </si>
  <si>
    <t>Salazar</t>
  </si>
  <si>
    <t>Samaná</t>
  </si>
  <si>
    <t>Samaniego</t>
  </si>
  <si>
    <t>San Andrés</t>
  </si>
  <si>
    <t>San Benito Abad</t>
  </si>
  <si>
    <t>San Gil</t>
  </si>
  <si>
    <t>San José Del Fragua</t>
  </si>
  <si>
    <t>San José Del Guaviare</t>
  </si>
  <si>
    <t>San Juan De Río Seco</t>
  </si>
  <si>
    <t>San Luis De Palenque</t>
  </si>
  <si>
    <t>San Marcos</t>
  </si>
  <si>
    <t>San Pablo</t>
  </si>
  <si>
    <t>San Sebastián</t>
  </si>
  <si>
    <t>San Vicente Del Caguán</t>
  </si>
  <si>
    <t>Sandoná</t>
  </si>
  <si>
    <t>Santa Ana</t>
  </si>
  <si>
    <t>Santa Marta</t>
  </si>
  <si>
    <t>Santa Rosa De Osos</t>
  </si>
  <si>
    <t>Santafe de Antioquia</t>
  </si>
  <si>
    <t>Santander De Quilichao</t>
  </si>
  <si>
    <t>Saravena</t>
  </si>
  <si>
    <t>Sevilla</t>
  </si>
  <si>
    <t>Sibundoy</t>
  </si>
  <si>
    <t>Simití</t>
  </si>
  <si>
    <t>Sincelejo</t>
  </si>
  <si>
    <t xml:space="preserve">Sincelejo </t>
  </si>
  <si>
    <t>Sincelejo (Departamental)</t>
  </si>
  <si>
    <t>Soacha</t>
  </si>
  <si>
    <t xml:space="preserve">Soacha </t>
  </si>
  <si>
    <t>Soacha (Punto 2 - Departamental)</t>
  </si>
  <si>
    <t>Soatá</t>
  </si>
  <si>
    <t>Socorro</t>
  </si>
  <si>
    <t>Sogamoso</t>
  </si>
  <si>
    <t>Solano</t>
  </si>
  <si>
    <t>Soledad</t>
  </si>
  <si>
    <t>Solita</t>
  </si>
  <si>
    <t>Sonson</t>
  </si>
  <si>
    <t>Sucre, Sucre</t>
  </si>
  <si>
    <t>Supia</t>
  </si>
  <si>
    <t>Tadó</t>
  </si>
  <si>
    <t>Tame</t>
  </si>
  <si>
    <t>Tarapacá</t>
  </si>
  <si>
    <t>Tibasosa</t>
  </si>
  <si>
    <t>Tibu</t>
  </si>
  <si>
    <t>Tierralta</t>
  </si>
  <si>
    <t>Timbiquí</t>
  </si>
  <si>
    <t>Tuluá</t>
  </si>
  <si>
    <t>Tuluá (Gamen 4 - Departamental)</t>
  </si>
  <si>
    <t>Tumaco</t>
  </si>
  <si>
    <t xml:space="preserve">Tunja </t>
  </si>
  <si>
    <t>Tunja - Punto 1</t>
  </si>
  <si>
    <t>Tunja - Punto 2</t>
  </si>
  <si>
    <t>Túquerres</t>
  </si>
  <si>
    <t>Turbo</t>
  </si>
  <si>
    <t>Ubaté</t>
  </si>
  <si>
    <t>Unguía</t>
  </si>
  <si>
    <t>Uramita</t>
  </si>
  <si>
    <t>Uribe</t>
  </si>
  <si>
    <t>Uribia</t>
  </si>
  <si>
    <t>Valencia</t>
  </si>
  <si>
    <t>Valle Del Guamuez(La Hormiga)</t>
  </si>
  <si>
    <t>Valledupar</t>
  </si>
  <si>
    <t>Valparaíso</t>
  </si>
  <si>
    <t>Vigía Del Fuerte</t>
  </si>
  <si>
    <t>Villanueva - Casanare</t>
  </si>
  <si>
    <t>Villanueva - La Guajira</t>
  </si>
  <si>
    <t xml:space="preserve">Villavicencio </t>
  </si>
  <si>
    <t>Villavicencio (Departamental)</t>
  </si>
  <si>
    <t>Villeta</t>
  </si>
  <si>
    <t>Viterbo</t>
  </si>
  <si>
    <t>Yarumal</t>
  </si>
  <si>
    <t>Yolombó</t>
  </si>
  <si>
    <t>Yondó</t>
  </si>
  <si>
    <t>Yopal</t>
  </si>
  <si>
    <t>Yopal (Departamental)</t>
  </si>
  <si>
    <t>Yumbo</t>
  </si>
  <si>
    <t>Zarzal</t>
  </si>
  <si>
    <t>Zipaquirá</t>
  </si>
  <si>
    <t xml:space="preserve">Zipaquirá </t>
  </si>
  <si>
    <t>Zipaquirá (Punto 2 - Departamental)</t>
  </si>
  <si>
    <t>DEPARTAMENTO</t>
  </si>
  <si>
    <t>MUNICIPIO</t>
  </si>
  <si>
    <t>SEDES</t>
  </si>
  <si>
    <t>LA PEDRERA</t>
  </si>
  <si>
    <t>LETICIA</t>
  </si>
  <si>
    <t>APARTADO</t>
  </si>
  <si>
    <t>BARBOSA</t>
  </si>
  <si>
    <t>BELLO</t>
  </si>
  <si>
    <t>CAREPA</t>
  </si>
  <si>
    <t>CAUCASIA</t>
  </si>
  <si>
    <t>CHIGORODO</t>
  </si>
  <si>
    <t>EBEJICO</t>
  </si>
  <si>
    <t>ENVIGADO</t>
  </si>
  <si>
    <t>ITAGUI</t>
  </si>
  <si>
    <t>LIBORINA</t>
  </si>
  <si>
    <t>MEDELLIN</t>
  </si>
  <si>
    <t>NECHI</t>
  </si>
  <si>
    <t>PUERTO NARE (LA MAGDALENA)</t>
  </si>
  <si>
    <t>SAN PEDRO DE URABA</t>
  </si>
  <si>
    <t>SANTA BARBARA</t>
  </si>
  <si>
    <t>SANTA ROSA DE OSOS</t>
  </si>
  <si>
    <t>SANTAFÉ DE ANTIOQUIA</t>
  </si>
  <si>
    <t>TARAZA</t>
  </si>
  <si>
    <t>TARSO</t>
  </si>
  <si>
    <t>TURBO</t>
  </si>
  <si>
    <t>YOLOMBO</t>
  </si>
  <si>
    <t>BARANOA</t>
  </si>
  <si>
    <t>BARRANQUILLA</t>
  </si>
  <si>
    <t>PALMAR DE VARELA</t>
  </si>
  <si>
    <t>SOLEDAD</t>
  </si>
  <si>
    <t>BOGOTÁ D.C.</t>
  </si>
  <si>
    <t>CARTAGENA</t>
  </si>
  <si>
    <t>MAGANGUE</t>
  </si>
  <si>
    <t>MOMPOS</t>
  </si>
  <si>
    <t>SAN JUAN NEPOMUCENO</t>
  </si>
  <si>
    <t>TALAIGUA NUEVO</t>
  </si>
  <si>
    <t>MIRAFLORES</t>
  </si>
  <si>
    <t>SAN EDUARDO</t>
  </si>
  <si>
    <t>SOGAMOSO</t>
  </si>
  <si>
    <t>MANIZALES</t>
  </si>
  <si>
    <t>CARTAGENA DEL CHAIRA</t>
  </si>
  <si>
    <t>EL DONCELLO</t>
  </si>
  <si>
    <t>FLORENCIA</t>
  </si>
  <si>
    <t>SAN JOSE DEL FRAGUA</t>
  </si>
  <si>
    <t>SAN VICENTE DEL CAGUAN</t>
  </si>
  <si>
    <t>PORE</t>
  </si>
  <si>
    <t>TAURAMENA</t>
  </si>
  <si>
    <t>BUENOS AIRES</t>
  </si>
  <si>
    <t>EL TAMBO</t>
  </si>
  <si>
    <t>LA SIERRA</t>
  </si>
  <si>
    <t>MORALES</t>
  </si>
  <si>
    <t>PAEZ (BELALCAZAR)</t>
  </si>
  <si>
    <t>PIENDAMO</t>
  </si>
  <si>
    <t>POPAYAN</t>
  </si>
  <si>
    <t>SANTANDER DE QUILICHAO</t>
  </si>
  <si>
    <t>SILVIA</t>
  </si>
  <si>
    <t>TOTORO</t>
  </si>
  <si>
    <t>AGUSTIN CODAZZI</t>
  </si>
  <si>
    <t>BOSCONIA</t>
  </si>
  <si>
    <t>CURUMANI</t>
  </si>
  <si>
    <t>LA JAGUA DE IBIRICO</t>
  </si>
  <si>
    <t>SAN DIEGO</t>
  </si>
  <si>
    <t>VALLEDUPAR</t>
  </si>
  <si>
    <t>QUIBDO</t>
  </si>
  <si>
    <t>TADO</t>
  </si>
  <si>
    <t>CERETE</t>
  </si>
  <si>
    <t>LORICA</t>
  </si>
  <si>
    <t>MONTELIBANO</t>
  </si>
  <si>
    <t>MONTERIA</t>
  </si>
  <si>
    <t>MOÑITOS</t>
  </si>
  <si>
    <t>PUEBLO NUEVO</t>
  </si>
  <si>
    <t>SAHAGUN</t>
  </si>
  <si>
    <t>SAN ANTERO</t>
  </si>
  <si>
    <t>SAN CARLOS</t>
  </si>
  <si>
    <t>TIERRALTA</t>
  </si>
  <si>
    <t>TUCHÍN</t>
  </si>
  <si>
    <t>VALENCIA</t>
  </si>
  <si>
    <t>CAJICA</t>
  </si>
  <si>
    <t>CAPARRAPI</t>
  </si>
  <si>
    <t>CHOCONTA</t>
  </si>
  <si>
    <t>COTA</t>
  </si>
  <si>
    <t>FACATATIVA</t>
  </si>
  <si>
    <t>FUSAGASUGA</t>
  </si>
  <si>
    <t>GUASCA</t>
  </si>
  <si>
    <t>GUATAVITA</t>
  </si>
  <si>
    <t>MADRID</t>
  </si>
  <si>
    <t>PARATEBUENO</t>
  </si>
  <si>
    <t>SOACHA</t>
  </si>
  <si>
    <t>SUBACHOQUE</t>
  </si>
  <si>
    <t>TABIO</t>
  </si>
  <si>
    <t>UBATE</t>
  </si>
  <si>
    <t>ZIPAQUIRA</t>
  </si>
  <si>
    <t>CAMPOALEGRE</t>
  </si>
  <si>
    <t>GIGANTE</t>
  </si>
  <si>
    <t>LA PLATA</t>
  </si>
  <si>
    <t>NEIVA</t>
  </si>
  <si>
    <t>PITALITO</t>
  </si>
  <si>
    <t>TELLO</t>
  </si>
  <si>
    <t>FONSECA</t>
  </si>
  <si>
    <t>MAICAO</t>
  </si>
  <si>
    <t>MANAURE</t>
  </si>
  <si>
    <t>RIOHACHA</t>
  </si>
  <si>
    <t>URIBIA</t>
  </si>
  <si>
    <t>ARIGUANI (EL DIFICIL)</t>
  </si>
  <si>
    <t>CIENAGA</t>
  </si>
  <si>
    <t>EL PIÑON</t>
  </si>
  <si>
    <t>FUNDACION</t>
  </si>
  <si>
    <t>GUAMAL</t>
  </si>
  <si>
    <t>SABANAS DE SAN ANGEL</t>
  </si>
  <si>
    <t>SANTA MARTA</t>
  </si>
  <si>
    <t>SITIONUEVO</t>
  </si>
  <si>
    <t>PUERTO GAITAN</t>
  </si>
  <si>
    <t>RESTREPO</t>
  </si>
  <si>
    <t>SAN MARTIN</t>
  </si>
  <si>
    <t>VILLAVICENCIO</t>
  </si>
  <si>
    <t>BUESACO</t>
  </si>
  <si>
    <t>CONSACA</t>
  </si>
  <si>
    <t>FRANCISCO PIZARRO</t>
  </si>
  <si>
    <t>GUACHUCAL</t>
  </si>
  <si>
    <t>LINARES</t>
  </si>
  <si>
    <t>SAN PABLO</t>
  </si>
  <si>
    <t>TUMACO</t>
  </si>
  <si>
    <t>TUQUERRES</t>
  </si>
  <si>
    <t>CUCUTA</t>
  </si>
  <si>
    <t>CUCUTILLA</t>
  </si>
  <si>
    <t>EL ZULIA</t>
  </si>
  <si>
    <t>LOS PATIOS</t>
  </si>
  <si>
    <t>OCAÑA</t>
  </si>
  <si>
    <t>TIBU</t>
  </si>
  <si>
    <t>ORITO</t>
  </si>
  <si>
    <t>PUERTO ASIS</t>
  </si>
  <si>
    <t>VILLAGARZON</t>
  </si>
  <si>
    <t>ARMENIA</t>
  </si>
  <si>
    <t>CALARCA</t>
  </si>
  <si>
    <t>LA TEBAIDA</t>
  </si>
  <si>
    <t>DOS QUEBRADAS</t>
  </si>
  <si>
    <t>MISTRATO</t>
  </si>
  <si>
    <t>PEREIRA</t>
  </si>
  <si>
    <t>SANTA ROSA DE CABAL</t>
  </si>
  <si>
    <t>BARRANCABERMEJA</t>
  </si>
  <si>
    <t>BUCARAMANGA</t>
  </si>
  <si>
    <t>CIMITARRA</t>
  </si>
  <si>
    <t>FLORIDABLANCA</t>
  </si>
  <si>
    <t>GIRON</t>
  </si>
  <si>
    <t>LEBRIJA</t>
  </si>
  <si>
    <t>OIBA</t>
  </si>
  <si>
    <t>PIEDECUESTA</t>
  </si>
  <si>
    <t>PUERTO WILCHES</t>
  </si>
  <si>
    <t>SOCORRO</t>
  </si>
  <si>
    <t>GALERAS (NUEVA GRANADA)</t>
  </si>
  <si>
    <t>MAJAGUAL</t>
  </si>
  <si>
    <t>SAN ONOFRE</t>
  </si>
  <si>
    <t>SINCELEJO</t>
  </si>
  <si>
    <t>ATACO</t>
  </si>
  <si>
    <t>CHAPARRAL</t>
  </si>
  <si>
    <t>COYAIMA</t>
  </si>
  <si>
    <t>HONDA</t>
  </si>
  <si>
    <t>IBAGUE</t>
  </si>
  <si>
    <t>SALDAÑA</t>
  </si>
  <si>
    <t>BUENAVENTURA</t>
  </si>
  <si>
    <t>CALI</t>
  </si>
  <si>
    <t>EL CERRITO</t>
  </si>
  <si>
    <t>FLORIDA</t>
  </si>
  <si>
    <t>GINEBRA</t>
  </si>
  <si>
    <t>JAMUNDI</t>
  </si>
  <si>
    <t>PALMIRA</t>
  </si>
  <si>
    <t>TULUA</t>
  </si>
  <si>
    <t>YUMBO</t>
  </si>
  <si>
    <t>MITU</t>
  </si>
  <si>
    <t>Total general</t>
  </si>
  <si>
    <t>ANZA</t>
  </si>
  <si>
    <t>EL BANCO</t>
  </si>
  <si>
    <t>TANGUA</t>
  </si>
  <si>
    <t>HERRAN</t>
  </si>
  <si>
    <t>Gagem Zarzal</t>
  </si>
  <si>
    <t>Salamina</t>
  </si>
  <si>
    <t>Silvania</t>
  </si>
  <si>
    <t>Totales</t>
  </si>
  <si>
    <t>No.</t>
  </si>
  <si>
    <t>ENTE TERRITORIAL</t>
  </si>
  <si>
    <t>PUNTOS DE ENTREGA MATRICES</t>
  </si>
  <si>
    <t xml:space="preserve">CANTIDAD MÍNIMA REQUERIDA EQUIPOS DE COMPUTO Y LECTORES EN PUNTOS ENTREGA </t>
  </si>
  <si>
    <t>MEDELLIN-ANTIOQUIA</t>
  </si>
  <si>
    <t>APARTADO-ANTIOQUIA</t>
  </si>
  <si>
    <t>BELLO-ANTIOQUIA</t>
  </si>
  <si>
    <t>ENVIGADO-ANTIOQUIA</t>
  </si>
  <si>
    <t>ITAGUI-ANTIOQUIA</t>
  </si>
  <si>
    <t>RIONEGRO-ANTIOQUIA</t>
  </si>
  <si>
    <t>SABANETA-ANTIOQUIA</t>
  </si>
  <si>
    <t>San Jerónimo</t>
  </si>
  <si>
    <t>TURBO-ANTIOQUIA</t>
  </si>
  <si>
    <t>Campo de la Cruz</t>
  </si>
  <si>
    <t>MALAMBO-ATLANTICO</t>
  </si>
  <si>
    <t>SOLEDAD-ATLÁNTICO</t>
  </si>
  <si>
    <t>Bogotá - 04 San Cristóbal</t>
  </si>
  <si>
    <t>Cartagena - Industrial y de Bahia</t>
  </si>
  <si>
    <t>Cartagena - Virgen y de Turismo</t>
  </si>
  <si>
    <t>El Cármen de Bolívar</t>
  </si>
  <si>
    <t>MAGANGUE-BOLÍVAR</t>
  </si>
  <si>
    <t>Magangué</t>
  </si>
  <si>
    <t>TUNJA-BOYACÁ</t>
  </si>
  <si>
    <t>DUITAMA-BOYACÁ</t>
  </si>
  <si>
    <t>SOGAMOSO-BOYACÁ</t>
  </si>
  <si>
    <t>MANIZALES-CALDAS</t>
  </si>
  <si>
    <t>Manizales - Gobernación 2</t>
  </si>
  <si>
    <t>Manizales - Gobernación 3</t>
  </si>
  <si>
    <t>Manizales - Gobernación 4</t>
  </si>
  <si>
    <t>FLORENCIA-CAQUETÁ</t>
  </si>
  <si>
    <t>POPAYAN-CAUCA</t>
  </si>
  <si>
    <t>Santander de Quilichao</t>
  </si>
  <si>
    <t>VALLEDUPAR-CESAR</t>
  </si>
  <si>
    <t>MONTERIA-CÓRDOBA</t>
  </si>
  <si>
    <t>LORICA-CÓRDOBA</t>
  </si>
  <si>
    <t>SAHAGUN-CÓRDOBA</t>
  </si>
  <si>
    <t>CHIA-CUNDINAMARCA</t>
  </si>
  <si>
    <t>FACATATIVA-CUNDINAMARCA</t>
  </si>
  <si>
    <t>FUSAGASUGA-CUNDINAMARCA</t>
  </si>
  <si>
    <t>Fusagasugá (Punto 2 - Departamental)</t>
  </si>
  <si>
    <t>GIRARDOT-CUNDINAMARCA</t>
  </si>
  <si>
    <t>MOSQUERA-CUNDINAMARCA</t>
  </si>
  <si>
    <t>SOACHA-CUNDINAMARCA</t>
  </si>
  <si>
    <t>ZIPAQUIRA-CUNDINAMARCA</t>
  </si>
  <si>
    <t>QUIBDO-CHOCO</t>
  </si>
  <si>
    <t>NEIVA-HUILA</t>
  </si>
  <si>
    <t>PITALITO-HUILA</t>
  </si>
  <si>
    <t>RIOHACHA-LA GUAJIRA</t>
  </si>
  <si>
    <t>MAICAO-LA GUAJIRA</t>
  </si>
  <si>
    <t>URIBIA-LA GUAJIRA</t>
  </si>
  <si>
    <t>CIENAGA-MAGDALENA</t>
  </si>
  <si>
    <t>VILLAVICENCIO-META</t>
  </si>
  <si>
    <t>Villavicencio</t>
  </si>
  <si>
    <t>PASTO-NARIÑO</t>
  </si>
  <si>
    <t>IPIALES-NARIÑO</t>
  </si>
  <si>
    <t>TUMACO-NARIÑO</t>
  </si>
  <si>
    <t>CUCUTA-NORTE DE SANTANDER</t>
  </si>
  <si>
    <t>Cúcuta - Blanco</t>
  </si>
  <si>
    <t>Cúcuta - San Martín</t>
  </si>
  <si>
    <t>NORTE DE SANTANDER</t>
  </si>
  <si>
    <t>PEREIRA-RISARALDA</t>
  </si>
  <si>
    <t>DOSQUEBRADAS-RISARALDA</t>
  </si>
  <si>
    <t>BARRANCABERMEJA-SANTANDER</t>
  </si>
  <si>
    <t>FLORIDABLANCA-SANTANDER</t>
  </si>
  <si>
    <t>GIRON-SANTANDER</t>
  </si>
  <si>
    <t>PIEDECUESTA-SANTANDER</t>
  </si>
  <si>
    <t>SINCELEJO-SUCRE</t>
  </si>
  <si>
    <t>IBAGUE-TOLIMA</t>
  </si>
  <si>
    <t>CALI-VALLE</t>
  </si>
  <si>
    <t>VALLE DEL CAUCA</t>
  </si>
  <si>
    <t>BUENAVENTURA-VALLE</t>
  </si>
  <si>
    <t>BUGA-VALLE</t>
  </si>
  <si>
    <t>CARTAGO-VALLE</t>
  </si>
  <si>
    <t>JAMUNDI-VALLE</t>
  </si>
  <si>
    <t>PALMIRA-VALLE</t>
  </si>
  <si>
    <t>TULUA-VALLE</t>
  </si>
  <si>
    <t>YOPAL-CASANARE</t>
  </si>
  <si>
    <t>Paz de Ariporo</t>
  </si>
  <si>
    <t>Mocoa</t>
  </si>
  <si>
    <t>San José del Guaviare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</si>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</sst>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2" xfId="0" applyBorder="1" applyAlignment="1">
      <alignment horizontal="left"/>
    </xf>
    <xf numFmtId="49" fontId="0" fillId="0" borderId="2" xfId="0" applyNumberFormat="1" applyBorder="1"/>
    <xf numFmtId="0" fontId="0" fillId="0" borderId="2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2" fillId="4" borderId="0" xfId="0" applyFont="1" applyFill="1" applyBorder="1"/>
    <xf numFmtId="0" fontId="2" fillId="0" borderId="2" xfId="0" applyFont="1" applyBorder="1"/>
    <xf numFmtId="0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2" fillId="4" borderId="0" xfId="1" applyNumberFormat="1" applyFont="1" applyFill="1" applyBorder="1"/>
    <xf numFmtId="3" fontId="0" fillId="0" borderId="0" xfId="0" applyNumberFormat="1"/>
    <xf numFmtId="3" fontId="3" fillId="4" borderId="0" xfId="1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49" fontId="0" fillId="0" borderId="0" xfId="0" applyNumberFormat="1" applyFill="1" applyBorder="1"/>
    <xf numFmtId="3" fontId="4" fillId="0" borderId="0" xfId="0" applyNumberFormat="1" applyFont="1"/>
    <xf numFmtId="164" fontId="2" fillId="4" borderId="3" xfId="1" applyNumberFormat="1" applyFont="1" applyFill="1" applyBorder="1" applyAlignment="1">
      <alignment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/>
    <xf numFmtId="0" fontId="7" fillId="0" borderId="7" xfId="0" applyFont="1" applyBorder="1"/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/>
    <xf numFmtId="0" fontId="7" fillId="0" borderId="9" xfId="0" applyFont="1" applyBorder="1"/>
    <xf numFmtId="0" fontId="0" fillId="0" borderId="9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/>
    <xf numFmtId="0" fontId="7" fillId="0" borderId="11" xfId="0" applyFont="1" applyBorder="1"/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/>
    <xf numFmtId="0" fontId="2" fillId="0" borderId="5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opLeftCell="A52" workbookViewId="0">
      <selection activeCell="H1" sqref="H1:H1048576"/>
    </sheetView>
  </sheetViews>
  <sheetFormatPr baseColWidth="10" defaultRowHeight="15" x14ac:dyDescent="0.25"/>
  <cols>
    <col min="1" max="1" width="18.42578125" bestFit="1" customWidth="1"/>
    <col min="2" max="2" width="29.28515625" bestFit="1" customWidth="1"/>
    <col min="3" max="3" width="27.28515625" customWidth="1"/>
    <col min="4" max="4" width="14.7109375" customWidth="1"/>
    <col min="5" max="5" width="13.5703125" style="12" customWidth="1"/>
    <col min="6" max="6" width="12.7109375" style="12" customWidth="1"/>
    <col min="7" max="7" width="11.42578125" style="12"/>
    <col min="8" max="8" width="15.85546875" style="12" customWidth="1"/>
    <col min="9" max="9" width="11.42578125" style="12"/>
  </cols>
  <sheetData>
    <row r="1" spans="1:8" ht="45" x14ac:dyDescent="0.2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spans="1:8" x14ac:dyDescent="0.25">
      <c r="A2" s="3" t="s">
        <v>8</v>
      </c>
      <c r="B2" s="1" t="s">
        <v>9</v>
      </c>
      <c r="C2" s="1" t="s">
        <v>9</v>
      </c>
      <c r="D2" s="2" t="s">
        <v>10</v>
      </c>
      <c r="E2" s="19">
        <v>26</v>
      </c>
      <c r="F2" s="19">
        <v>797</v>
      </c>
      <c r="G2" s="19">
        <v>1257</v>
      </c>
      <c r="H2" s="19"/>
    </row>
    <row r="3" spans="1:8" x14ac:dyDescent="0.25">
      <c r="A3" s="3" t="s">
        <v>11</v>
      </c>
      <c r="B3" s="1" t="s">
        <v>12</v>
      </c>
      <c r="C3" s="1" t="s">
        <v>12</v>
      </c>
      <c r="D3" s="2" t="s">
        <v>10</v>
      </c>
      <c r="E3" s="19">
        <v>146</v>
      </c>
      <c r="F3" s="19">
        <v>2913</v>
      </c>
      <c r="G3" s="19">
        <v>4500</v>
      </c>
      <c r="H3" s="19"/>
    </row>
    <row r="4" spans="1:8" x14ac:dyDescent="0.25">
      <c r="A4" s="3" t="s">
        <v>13</v>
      </c>
      <c r="B4" s="1" t="s">
        <v>14</v>
      </c>
      <c r="C4" s="1" t="s">
        <v>14</v>
      </c>
      <c r="D4" s="2" t="s">
        <v>15</v>
      </c>
      <c r="E4" s="19">
        <v>305</v>
      </c>
      <c r="F4" s="19">
        <v>10989</v>
      </c>
      <c r="G4" s="19">
        <v>17486</v>
      </c>
      <c r="H4" s="19"/>
    </row>
    <row r="5" spans="1:8" x14ac:dyDescent="0.25">
      <c r="A5" s="3" t="s">
        <v>16</v>
      </c>
      <c r="B5" s="1" t="s">
        <v>17</v>
      </c>
      <c r="C5" s="1" t="s">
        <v>17</v>
      </c>
      <c r="D5" s="2" t="s">
        <v>10</v>
      </c>
      <c r="E5" s="19">
        <v>101</v>
      </c>
      <c r="F5" s="19">
        <v>2914</v>
      </c>
      <c r="G5" s="19">
        <v>4702</v>
      </c>
      <c r="H5" s="19"/>
    </row>
    <row r="6" spans="1:8" x14ac:dyDescent="0.25">
      <c r="A6" s="3" t="s">
        <v>18</v>
      </c>
      <c r="B6" s="1" t="s">
        <v>19</v>
      </c>
      <c r="C6" s="1" t="s">
        <v>19</v>
      </c>
      <c r="D6" s="2" t="s">
        <v>15</v>
      </c>
      <c r="E6" s="19">
        <v>112</v>
      </c>
      <c r="F6" s="19">
        <v>3424</v>
      </c>
      <c r="G6" s="19">
        <v>5665</v>
      </c>
      <c r="H6" s="19"/>
    </row>
    <row r="7" spans="1:8" x14ac:dyDescent="0.25">
      <c r="A7" s="3" t="s">
        <v>18</v>
      </c>
      <c r="B7" s="1" t="s">
        <v>20</v>
      </c>
      <c r="C7" s="1" t="s">
        <v>20</v>
      </c>
      <c r="D7" s="2" t="s">
        <v>15</v>
      </c>
      <c r="E7" s="19">
        <v>164</v>
      </c>
      <c r="F7" s="19">
        <v>4776</v>
      </c>
      <c r="G7" s="19">
        <v>7741</v>
      </c>
      <c r="H7" s="19"/>
    </row>
    <row r="8" spans="1:8" x14ac:dyDescent="0.25">
      <c r="A8" s="3" t="s">
        <v>18</v>
      </c>
      <c r="B8" s="1" t="s">
        <v>21</v>
      </c>
      <c r="C8" s="1" t="s">
        <v>21</v>
      </c>
      <c r="D8" s="2" t="s">
        <v>15</v>
      </c>
      <c r="E8" s="19">
        <v>90</v>
      </c>
      <c r="F8" s="19">
        <v>7022</v>
      </c>
      <c r="G8" s="19">
        <v>11382</v>
      </c>
      <c r="H8" s="19"/>
    </row>
    <row r="9" spans="1:8" x14ac:dyDescent="0.25">
      <c r="A9" s="3" t="s">
        <v>22</v>
      </c>
      <c r="B9" s="1" t="s">
        <v>23</v>
      </c>
      <c r="C9" s="1" t="s">
        <v>23</v>
      </c>
      <c r="D9" s="2" t="s">
        <v>15</v>
      </c>
      <c r="E9" s="19">
        <v>98</v>
      </c>
      <c r="F9" s="19">
        <v>4055</v>
      </c>
      <c r="G9" s="19">
        <v>6546</v>
      </c>
      <c r="H9" s="19"/>
    </row>
    <row r="10" spans="1:8" x14ac:dyDescent="0.25">
      <c r="A10" s="3" t="s">
        <v>22</v>
      </c>
      <c r="B10" s="1" t="s">
        <v>24</v>
      </c>
      <c r="C10" s="1" t="s">
        <v>24</v>
      </c>
      <c r="D10" s="2" t="s">
        <v>10</v>
      </c>
      <c r="E10" s="19">
        <v>99</v>
      </c>
      <c r="F10" s="19">
        <v>2142</v>
      </c>
      <c r="G10" s="19">
        <v>3383</v>
      </c>
      <c r="H10" s="19"/>
    </row>
    <row r="11" spans="1:8" x14ac:dyDescent="0.25">
      <c r="A11" s="3" t="s">
        <v>18</v>
      </c>
      <c r="B11" s="1" t="s">
        <v>25</v>
      </c>
      <c r="C11" s="1" t="s">
        <v>25</v>
      </c>
      <c r="D11" s="2" t="s">
        <v>15</v>
      </c>
      <c r="E11" s="19">
        <v>304</v>
      </c>
      <c r="F11" s="19">
        <v>11517</v>
      </c>
      <c r="G11" s="19">
        <v>18486</v>
      </c>
      <c r="H11" s="19"/>
    </row>
    <row r="12" spans="1:8" x14ac:dyDescent="0.25">
      <c r="A12" s="3" t="s">
        <v>26</v>
      </c>
      <c r="B12" s="1" t="s">
        <v>27</v>
      </c>
      <c r="C12" s="1" t="s">
        <v>27</v>
      </c>
      <c r="D12" s="2" t="s">
        <v>10</v>
      </c>
      <c r="E12" s="19">
        <v>75</v>
      </c>
      <c r="F12" s="19">
        <v>1498</v>
      </c>
      <c r="G12" s="19">
        <v>2412</v>
      </c>
      <c r="H12" s="19"/>
    </row>
    <row r="13" spans="1:8" x14ac:dyDescent="0.25">
      <c r="A13" s="3" t="s">
        <v>28</v>
      </c>
      <c r="B13" s="1" t="s">
        <v>29</v>
      </c>
      <c r="C13" s="1" t="s">
        <v>29</v>
      </c>
      <c r="D13" s="2" t="s">
        <v>15</v>
      </c>
      <c r="E13" s="19">
        <v>154</v>
      </c>
      <c r="F13" s="19">
        <v>13128</v>
      </c>
      <c r="G13" s="19">
        <v>21966</v>
      </c>
      <c r="H13" s="19"/>
    </row>
    <row r="14" spans="1:8" x14ac:dyDescent="0.25">
      <c r="A14" s="3" t="s">
        <v>28</v>
      </c>
      <c r="B14" s="1" t="s">
        <v>29</v>
      </c>
      <c r="C14" s="1" t="s">
        <v>30</v>
      </c>
      <c r="D14" s="2" t="s">
        <v>15</v>
      </c>
      <c r="E14" s="19">
        <v>309</v>
      </c>
      <c r="F14" s="19">
        <v>11206</v>
      </c>
      <c r="G14" s="19">
        <v>18560</v>
      </c>
      <c r="H14" s="19"/>
    </row>
    <row r="15" spans="1:8" x14ac:dyDescent="0.25">
      <c r="A15" s="3" t="s">
        <v>31</v>
      </c>
      <c r="B15" s="1" t="s">
        <v>32</v>
      </c>
      <c r="C15" s="1" t="s">
        <v>32</v>
      </c>
      <c r="D15" s="2" t="s">
        <v>10</v>
      </c>
      <c r="E15" s="19">
        <v>67</v>
      </c>
      <c r="F15" s="19">
        <v>964</v>
      </c>
      <c r="G15" s="19">
        <v>1562</v>
      </c>
      <c r="H15" s="19"/>
    </row>
    <row r="16" spans="1:8" x14ac:dyDescent="0.25">
      <c r="A16" s="3" t="s">
        <v>8</v>
      </c>
      <c r="B16" s="1" t="s">
        <v>33</v>
      </c>
      <c r="C16" s="1" t="s">
        <v>33</v>
      </c>
      <c r="D16" s="2" t="s">
        <v>10</v>
      </c>
      <c r="E16" s="19">
        <v>35</v>
      </c>
      <c r="F16" s="19">
        <v>1083</v>
      </c>
      <c r="G16" s="19">
        <v>1692</v>
      </c>
      <c r="H16" s="19"/>
    </row>
    <row r="17" spans="1:8" x14ac:dyDescent="0.25">
      <c r="A17" s="3" t="s">
        <v>8</v>
      </c>
      <c r="B17" s="1" t="s">
        <v>34</v>
      </c>
      <c r="C17" s="1" t="s">
        <v>34</v>
      </c>
      <c r="D17" s="2" t="s">
        <v>10</v>
      </c>
      <c r="E17" s="19">
        <v>67</v>
      </c>
      <c r="F17" s="19">
        <v>1339</v>
      </c>
      <c r="G17" s="19">
        <v>2059</v>
      </c>
      <c r="H17" s="19"/>
    </row>
    <row r="18" spans="1:8" x14ac:dyDescent="0.25">
      <c r="A18" s="3" t="s">
        <v>35</v>
      </c>
      <c r="B18" s="1" t="s">
        <v>36</v>
      </c>
      <c r="C18" s="1" t="s">
        <v>36</v>
      </c>
      <c r="D18" s="2" t="s">
        <v>15</v>
      </c>
      <c r="E18" s="19">
        <v>80</v>
      </c>
      <c r="F18" s="19">
        <v>6722</v>
      </c>
      <c r="G18" s="19">
        <v>11041</v>
      </c>
      <c r="H18" s="19"/>
    </row>
    <row r="19" spans="1:8" x14ac:dyDescent="0.25">
      <c r="A19" s="3" t="s">
        <v>37</v>
      </c>
      <c r="B19" s="1" t="s">
        <v>38</v>
      </c>
      <c r="C19" s="1" t="s">
        <v>38</v>
      </c>
      <c r="D19" s="2" t="s">
        <v>15</v>
      </c>
      <c r="E19" s="19">
        <v>219</v>
      </c>
      <c r="F19" s="19">
        <v>5270</v>
      </c>
      <c r="G19" s="19">
        <v>8361</v>
      </c>
      <c r="H19" s="19"/>
    </row>
    <row r="20" spans="1:8" x14ac:dyDescent="0.25">
      <c r="A20" s="3" t="s">
        <v>39</v>
      </c>
      <c r="B20" s="1" t="s">
        <v>40</v>
      </c>
      <c r="C20" s="1" t="s">
        <v>40</v>
      </c>
      <c r="D20" s="2" t="s">
        <v>15</v>
      </c>
      <c r="E20" s="19">
        <v>518</v>
      </c>
      <c r="F20" s="19">
        <v>7401</v>
      </c>
      <c r="G20" s="19">
        <v>12230</v>
      </c>
      <c r="H20" s="19"/>
    </row>
    <row r="21" spans="1:8" x14ac:dyDescent="0.25">
      <c r="A21" s="3" t="s">
        <v>39</v>
      </c>
      <c r="B21" s="1" t="s">
        <v>41</v>
      </c>
      <c r="C21" s="1" t="s">
        <v>41</v>
      </c>
      <c r="D21" s="2" t="s">
        <v>15</v>
      </c>
      <c r="E21" s="19">
        <v>195</v>
      </c>
      <c r="F21" s="19">
        <v>10498</v>
      </c>
      <c r="G21" s="19">
        <v>16822</v>
      </c>
      <c r="H21" s="19"/>
    </row>
    <row r="22" spans="1:8" x14ac:dyDescent="0.25">
      <c r="A22" s="3" t="s">
        <v>42</v>
      </c>
      <c r="B22" s="1" t="s">
        <v>43</v>
      </c>
      <c r="C22" s="1" t="s">
        <v>43</v>
      </c>
      <c r="D22" s="2" t="s">
        <v>15</v>
      </c>
      <c r="E22" s="19">
        <v>49</v>
      </c>
      <c r="F22" s="19">
        <v>4718</v>
      </c>
      <c r="G22" s="19">
        <v>7548</v>
      </c>
      <c r="H22" s="19"/>
    </row>
    <row r="23" spans="1:8" x14ac:dyDescent="0.25">
      <c r="A23" s="3" t="s">
        <v>44</v>
      </c>
      <c r="B23" s="1" t="s">
        <v>45</v>
      </c>
      <c r="C23" s="1" t="s">
        <v>45</v>
      </c>
      <c r="D23" s="2" t="s">
        <v>10</v>
      </c>
      <c r="E23" s="19">
        <v>8</v>
      </c>
      <c r="F23" s="19">
        <v>213</v>
      </c>
      <c r="G23" s="19">
        <v>299</v>
      </c>
      <c r="H23" s="19"/>
    </row>
    <row r="24" spans="1:8" x14ac:dyDescent="0.25">
      <c r="A24" s="3" t="s">
        <v>35</v>
      </c>
      <c r="B24" s="1" t="s">
        <v>46</v>
      </c>
      <c r="C24" s="1" t="s">
        <v>47</v>
      </c>
      <c r="D24" s="2" t="s">
        <v>15</v>
      </c>
      <c r="E24" s="19">
        <v>111</v>
      </c>
      <c r="F24" s="19">
        <v>10496</v>
      </c>
      <c r="G24" s="19">
        <v>17096</v>
      </c>
      <c r="H24" s="19"/>
    </row>
    <row r="25" spans="1:8" x14ac:dyDescent="0.25">
      <c r="A25" s="3" t="s">
        <v>35</v>
      </c>
      <c r="B25" s="1" t="s">
        <v>46</v>
      </c>
      <c r="C25" s="1" t="s">
        <v>48</v>
      </c>
      <c r="D25" s="2" t="s">
        <v>15</v>
      </c>
      <c r="E25" s="19">
        <v>151</v>
      </c>
      <c r="F25" s="19">
        <v>14472</v>
      </c>
      <c r="G25" s="19">
        <v>24133</v>
      </c>
      <c r="H25" s="19"/>
    </row>
    <row r="26" spans="1:8" x14ac:dyDescent="0.25">
      <c r="A26" s="3" t="s">
        <v>35</v>
      </c>
      <c r="B26" s="1" t="s">
        <v>46</v>
      </c>
      <c r="C26" s="1" t="s">
        <v>49</v>
      </c>
      <c r="D26" s="2" t="s">
        <v>15</v>
      </c>
      <c r="E26" s="19">
        <v>29</v>
      </c>
      <c r="F26" s="19">
        <v>2458</v>
      </c>
      <c r="G26" s="19">
        <v>4099</v>
      </c>
      <c r="H26" s="19"/>
    </row>
    <row r="27" spans="1:8" x14ac:dyDescent="0.25">
      <c r="A27" s="3" t="s">
        <v>35</v>
      </c>
      <c r="B27" s="1" t="s">
        <v>46</v>
      </c>
      <c r="C27" s="1" t="s">
        <v>50</v>
      </c>
      <c r="D27" s="2" t="s">
        <v>15</v>
      </c>
      <c r="E27" s="19">
        <v>193</v>
      </c>
      <c r="F27" s="19">
        <v>19173</v>
      </c>
      <c r="G27" s="19">
        <v>31335</v>
      </c>
      <c r="H27" s="19"/>
    </row>
    <row r="28" spans="1:8" x14ac:dyDescent="0.25">
      <c r="A28" s="3" t="s">
        <v>35</v>
      </c>
      <c r="B28" s="1" t="s">
        <v>46</v>
      </c>
      <c r="C28" s="1" t="s">
        <v>51</v>
      </c>
      <c r="D28" s="2" t="s">
        <v>15</v>
      </c>
      <c r="E28" s="19">
        <v>155</v>
      </c>
      <c r="F28" s="19">
        <v>14127</v>
      </c>
      <c r="G28" s="19">
        <v>23280</v>
      </c>
      <c r="H28" s="19"/>
    </row>
    <row r="29" spans="1:8" x14ac:dyDescent="0.25">
      <c r="A29" s="3" t="s">
        <v>52</v>
      </c>
      <c r="B29" s="1" t="s">
        <v>53</v>
      </c>
      <c r="C29" s="1" t="s">
        <v>53</v>
      </c>
      <c r="D29" s="2" t="s">
        <v>10</v>
      </c>
      <c r="E29" s="19">
        <v>158</v>
      </c>
      <c r="F29" s="19">
        <v>2705</v>
      </c>
      <c r="G29" s="19">
        <v>4248</v>
      </c>
      <c r="H29" s="19"/>
    </row>
    <row r="30" spans="1:8" x14ac:dyDescent="0.25">
      <c r="A30" s="3" t="s">
        <v>18</v>
      </c>
      <c r="B30" s="1" t="s">
        <v>54</v>
      </c>
      <c r="C30" s="1" t="s">
        <v>54</v>
      </c>
      <c r="D30" s="2" t="s">
        <v>15</v>
      </c>
      <c r="E30" s="19">
        <v>146</v>
      </c>
      <c r="F30" s="19">
        <v>19739</v>
      </c>
      <c r="G30" s="19">
        <v>32310</v>
      </c>
      <c r="H30" s="19"/>
    </row>
    <row r="31" spans="1:8" x14ac:dyDescent="0.25">
      <c r="A31" s="3" t="s">
        <v>55</v>
      </c>
      <c r="B31" s="1" t="s">
        <v>56</v>
      </c>
      <c r="C31" s="1" t="s">
        <v>57</v>
      </c>
      <c r="D31" s="2" t="s">
        <v>15</v>
      </c>
      <c r="E31" s="19">
        <v>125</v>
      </c>
      <c r="F31" s="19">
        <v>16673</v>
      </c>
      <c r="G31" s="19">
        <v>27836</v>
      </c>
      <c r="H31" s="19"/>
    </row>
    <row r="32" spans="1:8" x14ac:dyDescent="0.25">
      <c r="A32" s="3" t="s">
        <v>55</v>
      </c>
      <c r="B32" s="1" t="s">
        <v>56</v>
      </c>
      <c r="C32" s="1" t="s">
        <v>58</v>
      </c>
      <c r="D32" s="2" t="s">
        <v>15</v>
      </c>
      <c r="E32" s="19">
        <v>68</v>
      </c>
      <c r="F32" s="19">
        <v>7110</v>
      </c>
      <c r="G32" s="19">
        <v>11937</v>
      </c>
      <c r="H32" s="19"/>
    </row>
    <row r="33" spans="1:8" x14ac:dyDescent="0.25">
      <c r="A33" s="3" t="s">
        <v>55</v>
      </c>
      <c r="B33" s="1" t="s">
        <v>56</v>
      </c>
      <c r="C33" s="1" t="s">
        <v>59</v>
      </c>
      <c r="D33" s="2" t="s">
        <v>15</v>
      </c>
      <c r="E33" s="19">
        <v>172</v>
      </c>
      <c r="F33" s="19">
        <v>18718</v>
      </c>
      <c r="G33" s="19">
        <v>30806</v>
      </c>
      <c r="H33" s="19"/>
    </row>
    <row r="34" spans="1:8" x14ac:dyDescent="0.25">
      <c r="A34" s="3" t="s">
        <v>55</v>
      </c>
      <c r="B34" s="1" t="s">
        <v>56</v>
      </c>
      <c r="C34" s="1" t="s">
        <v>60</v>
      </c>
      <c r="D34" s="2" t="s">
        <v>15</v>
      </c>
      <c r="E34" s="19">
        <v>73</v>
      </c>
      <c r="F34" s="19">
        <v>12665</v>
      </c>
      <c r="G34" s="19">
        <v>20736</v>
      </c>
      <c r="H34" s="19"/>
    </row>
    <row r="35" spans="1:8" x14ac:dyDescent="0.25">
      <c r="A35" s="3" t="s">
        <v>55</v>
      </c>
      <c r="B35" s="1" t="s">
        <v>56</v>
      </c>
      <c r="C35" s="1" t="s">
        <v>61</v>
      </c>
      <c r="D35" s="2" t="s">
        <v>15</v>
      </c>
      <c r="E35" s="19">
        <v>150</v>
      </c>
      <c r="F35" s="19">
        <v>30553</v>
      </c>
      <c r="G35" s="19">
        <v>50365</v>
      </c>
      <c r="H35" s="19"/>
    </row>
    <row r="36" spans="1:8" x14ac:dyDescent="0.25">
      <c r="A36" s="3" t="s">
        <v>55</v>
      </c>
      <c r="B36" s="1" t="s">
        <v>56</v>
      </c>
      <c r="C36" s="1" t="s">
        <v>62</v>
      </c>
      <c r="D36" s="2" t="s">
        <v>15</v>
      </c>
      <c r="E36" s="19">
        <v>281</v>
      </c>
      <c r="F36" s="19">
        <v>39303</v>
      </c>
      <c r="G36" s="19">
        <v>64610</v>
      </c>
      <c r="H36" s="19"/>
    </row>
    <row r="37" spans="1:8" x14ac:dyDescent="0.25">
      <c r="A37" s="3" t="s">
        <v>55</v>
      </c>
      <c r="B37" s="1" t="s">
        <v>56</v>
      </c>
      <c r="C37" s="1" t="s">
        <v>63</v>
      </c>
      <c r="D37" s="2" t="s">
        <v>15</v>
      </c>
      <c r="E37" s="19">
        <v>85</v>
      </c>
      <c r="F37" s="19">
        <v>10394</v>
      </c>
      <c r="G37" s="19">
        <v>17130</v>
      </c>
      <c r="H37" s="19"/>
    </row>
    <row r="38" spans="1:8" x14ac:dyDescent="0.25">
      <c r="A38" s="3" t="s">
        <v>55</v>
      </c>
      <c r="B38" s="1" t="s">
        <v>56</v>
      </c>
      <c r="C38" s="1" t="s">
        <v>64</v>
      </c>
      <c r="D38" s="2" t="s">
        <v>15</v>
      </c>
      <c r="E38" s="19">
        <v>271</v>
      </c>
      <c r="F38" s="19">
        <v>28432</v>
      </c>
      <c r="G38" s="19">
        <v>47625</v>
      </c>
      <c r="H38" s="19"/>
    </row>
    <row r="39" spans="1:8" x14ac:dyDescent="0.25">
      <c r="A39" s="3" t="s">
        <v>55</v>
      </c>
      <c r="B39" s="1" t="s">
        <v>56</v>
      </c>
      <c r="C39" s="1" t="s">
        <v>65</v>
      </c>
      <c r="D39" s="2" t="s">
        <v>15</v>
      </c>
      <c r="E39" s="19">
        <v>342</v>
      </c>
      <c r="F39" s="19">
        <v>43839</v>
      </c>
      <c r="G39" s="19">
        <v>73035</v>
      </c>
      <c r="H39" s="19"/>
    </row>
    <row r="40" spans="1:8" x14ac:dyDescent="0.25">
      <c r="A40" s="3" t="s">
        <v>55</v>
      </c>
      <c r="B40" s="1" t="s">
        <v>56</v>
      </c>
      <c r="C40" s="1" t="s">
        <v>66</v>
      </c>
      <c r="D40" s="2" t="s">
        <v>15</v>
      </c>
      <c r="E40" s="19">
        <v>50</v>
      </c>
      <c r="F40" s="19">
        <v>4549</v>
      </c>
      <c r="G40" s="19">
        <v>7548</v>
      </c>
      <c r="H40" s="19"/>
    </row>
    <row r="41" spans="1:8" x14ac:dyDescent="0.25">
      <c r="A41" s="3" t="s">
        <v>55</v>
      </c>
      <c r="B41" s="1" t="s">
        <v>56</v>
      </c>
      <c r="C41" s="1" t="s">
        <v>67</v>
      </c>
      <c r="D41" s="2" t="s">
        <v>15</v>
      </c>
      <c r="E41" s="19">
        <v>41</v>
      </c>
      <c r="F41" s="19">
        <v>4325</v>
      </c>
      <c r="G41" s="19">
        <v>7301</v>
      </c>
      <c r="H41" s="19"/>
    </row>
    <row r="42" spans="1:8" x14ac:dyDescent="0.25">
      <c r="A42" s="3" t="s">
        <v>55</v>
      </c>
      <c r="B42" s="1" t="s">
        <v>56</v>
      </c>
      <c r="C42" s="1" t="s">
        <v>68</v>
      </c>
      <c r="D42" s="2" t="s">
        <v>15</v>
      </c>
      <c r="E42" s="19">
        <v>35</v>
      </c>
      <c r="F42" s="19">
        <v>3943</v>
      </c>
      <c r="G42" s="19">
        <v>6721</v>
      </c>
      <c r="H42" s="19"/>
    </row>
    <row r="43" spans="1:8" x14ac:dyDescent="0.25">
      <c r="A43" s="3" t="s">
        <v>55</v>
      </c>
      <c r="B43" s="1" t="s">
        <v>56</v>
      </c>
      <c r="C43" s="1" t="s">
        <v>69</v>
      </c>
      <c r="D43" s="2" t="s">
        <v>15</v>
      </c>
      <c r="E43" s="19">
        <v>95</v>
      </c>
      <c r="F43" s="19">
        <v>9685</v>
      </c>
      <c r="G43" s="19">
        <v>15986</v>
      </c>
      <c r="H43" s="19"/>
    </row>
    <row r="44" spans="1:8" x14ac:dyDescent="0.25">
      <c r="A44" s="3" t="s">
        <v>55</v>
      </c>
      <c r="B44" s="1" t="s">
        <v>56</v>
      </c>
      <c r="C44" s="1" t="s">
        <v>70</v>
      </c>
      <c r="D44" s="2" t="s">
        <v>15</v>
      </c>
      <c r="E44" s="19">
        <v>49</v>
      </c>
      <c r="F44" s="19">
        <v>5024</v>
      </c>
      <c r="G44" s="19">
        <v>8414</v>
      </c>
      <c r="H44" s="19"/>
    </row>
    <row r="45" spans="1:8" x14ac:dyDescent="0.25">
      <c r="A45" s="3" t="s">
        <v>55</v>
      </c>
      <c r="B45" s="1" t="s">
        <v>56</v>
      </c>
      <c r="C45" s="1" t="s">
        <v>71</v>
      </c>
      <c r="D45" s="2" t="s">
        <v>15</v>
      </c>
      <c r="E45" s="19">
        <v>145</v>
      </c>
      <c r="F45" s="19">
        <v>18022</v>
      </c>
      <c r="G45" s="19">
        <v>29558</v>
      </c>
      <c r="H45" s="19"/>
    </row>
    <row r="46" spans="1:8" x14ac:dyDescent="0.25">
      <c r="A46" s="3" t="s">
        <v>55</v>
      </c>
      <c r="B46" s="1" t="s">
        <v>56</v>
      </c>
      <c r="C46" s="1" t="s">
        <v>72</v>
      </c>
      <c r="D46" s="2" t="s">
        <v>15</v>
      </c>
      <c r="E46" s="19">
        <v>189</v>
      </c>
      <c r="F46" s="19">
        <v>25602</v>
      </c>
      <c r="G46" s="19">
        <v>41621</v>
      </c>
      <c r="H46" s="19"/>
    </row>
    <row r="47" spans="1:8" x14ac:dyDescent="0.25">
      <c r="A47" s="3" t="s">
        <v>55</v>
      </c>
      <c r="B47" s="1" t="s">
        <v>56</v>
      </c>
      <c r="C47" s="1" t="s">
        <v>73</v>
      </c>
      <c r="D47" s="2" t="s">
        <v>15</v>
      </c>
      <c r="E47" s="19">
        <v>168</v>
      </c>
      <c r="F47" s="19">
        <v>17268</v>
      </c>
      <c r="G47" s="19">
        <v>28298</v>
      </c>
      <c r="H47" s="19"/>
    </row>
    <row r="48" spans="1:8" x14ac:dyDescent="0.25">
      <c r="A48" s="3" t="s">
        <v>8</v>
      </c>
      <c r="B48" s="1" t="s">
        <v>74</v>
      </c>
      <c r="C48" s="1" t="s">
        <v>74</v>
      </c>
      <c r="D48" s="2" t="s">
        <v>10</v>
      </c>
      <c r="E48" s="19">
        <v>49</v>
      </c>
      <c r="F48" s="19">
        <v>1013</v>
      </c>
      <c r="G48" s="19">
        <v>1425</v>
      </c>
      <c r="H48" s="19"/>
    </row>
    <row r="49" spans="1:8" x14ac:dyDescent="0.25">
      <c r="A49" s="3" t="s">
        <v>13</v>
      </c>
      <c r="B49" s="1" t="s">
        <v>75</v>
      </c>
      <c r="C49" s="1" t="s">
        <v>75</v>
      </c>
      <c r="D49" s="2" t="s">
        <v>15</v>
      </c>
      <c r="E49" s="19">
        <v>255</v>
      </c>
      <c r="F49" s="19">
        <v>9649</v>
      </c>
      <c r="G49" s="19">
        <v>15230</v>
      </c>
      <c r="H49" s="19"/>
    </row>
    <row r="50" spans="1:8" x14ac:dyDescent="0.25">
      <c r="A50" s="3" t="s">
        <v>39</v>
      </c>
      <c r="B50" s="1" t="s">
        <v>76</v>
      </c>
      <c r="C50" s="1" t="s">
        <v>77</v>
      </c>
      <c r="D50" s="2" t="s">
        <v>15</v>
      </c>
      <c r="E50" s="19">
        <v>78</v>
      </c>
      <c r="F50" s="19">
        <v>827</v>
      </c>
      <c r="G50" s="19">
        <v>1302</v>
      </c>
      <c r="H50" s="19"/>
    </row>
    <row r="51" spans="1:8" x14ac:dyDescent="0.25">
      <c r="A51" s="3" t="s">
        <v>39</v>
      </c>
      <c r="B51" s="1" t="s">
        <v>76</v>
      </c>
      <c r="C51" s="1" t="s">
        <v>78</v>
      </c>
      <c r="D51" s="2" t="s">
        <v>15</v>
      </c>
      <c r="E51" s="19">
        <v>183</v>
      </c>
      <c r="F51" s="19">
        <v>3606</v>
      </c>
      <c r="G51" s="19">
        <v>5886</v>
      </c>
      <c r="H51" s="19"/>
    </row>
    <row r="52" spans="1:8" x14ac:dyDescent="0.25">
      <c r="A52" s="3" t="s">
        <v>39</v>
      </c>
      <c r="B52" s="1" t="s">
        <v>76</v>
      </c>
      <c r="C52" s="1" t="s">
        <v>79</v>
      </c>
      <c r="D52" s="2" t="s">
        <v>15</v>
      </c>
      <c r="E52" s="19">
        <v>57</v>
      </c>
      <c r="F52" s="19">
        <v>912</v>
      </c>
      <c r="G52" s="19">
        <v>1479</v>
      </c>
      <c r="H52" s="19"/>
    </row>
    <row r="53" spans="1:8" x14ac:dyDescent="0.25">
      <c r="A53" s="3" t="s">
        <v>39</v>
      </c>
      <c r="B53" s="1" t="s">
        <v>76</v>
      </c>
      <c r="C53" s="1" t="s">
        <v>80</v>
      </c>
      <c r="D53" s="2" t="s">
        <v>15</v>
      </c>
      <c r="E53" s="19">
        <v>270</v>
      </c>
      <c r="F53" s="19">
        <v>4899</v>
      </c>
      <c r="G53" s="19">
        <v>7878</v>
      </c>
      <c r="H53" s="19"/>
    </row>
    <row r="54" spans="1:8" x14ac:dyDescent="0.25">
      <c r="A54" s="3" t="s">
        <v>39</v>
      </c>
      <c r="B54" s="1" t="s">
        <v>76</v>
      </c>
      <c r="C54" s="1" t="s">
        <v>81</v>
      </c>
      <c r="D54" s="2" t="s">
        <v>15</v>
      </c>
      <c r="E54" s="19">
        <v>84</v>
      </c>
      <c r="F54" s="19">
        <v>1246</v>
      </c>
      <c r="G54" s="19">
        <v>2080</v>
      </c>
      <c r="H54" s="19"/>
    </row>
    <row r="55" spans="1:8" x14ac:dyDescent="0.25">
      <c r="A55" s="3" t="s">
        <v>39</v>
      </c>
      <c r="B55" s="1" t="s">
        <v>76</v>
      </c>
      <c r="C55" s="1" t="s">
        <v>82</v>
      </c>
      <c r="D55" s="2" t="s">
        <v>15</v>
      </c>
      <c r="E55" s="19">
        <v>95</v>
      </c>
      <c r="F55" s="19">
        <v>8217</v>
      </c>
      <c r="G55" s="19">
        <v>13449</v>
      </c>
      <c r="H55" s="19"/>
    </row>
    <row r="56" spans="1:8" x14ac:dyDescent="0.25">
      <c r="A56" s="3" t="s">
        <v>39</v>
      </c>
      <c r="B56" s="1" t="s">
        <v>76</v>
      </c>
      <c r="C56" s="1" t="s">
        <v>83</v>
      </c>
      <c r="D56" s="2" t="s">
        <v>15</v>
      </c>
      <c r="E56" s="19">
        <v>131</v>
      </c>
      <c r="F56" s="19">
        <v>10980</v>
      </c>
      <c r="G56" s="19">
        <v>18057</v>
      </c>
      <c r="H56" s="19"/>
    </row>
    <row r="57" spans="1:8" x14ac:dyDescent="0.25">
      <c r="A57" s="3" t="s">
        <v>39</v>
      </c>
      <c r="B57" s="1" t="s">
        <v>76</v>
      </c>
      <c r="C57" s="1" t="s">
        <v>84</v>
      </c>
      <c r="D57" s="2" t="s">
        <v>15</v>
      </c>
      <c r="E57" s="19">
        <v>77</v>
      </c>
      <c r="F57" s="19">
        <v>5211</v>
      </c>
      <c r="G57" s="19">
        <v>8445</v>
      </c>
      <c r="H57" s="19"/>
    </row>
    <row r="58" spans="1:8" x14ac:dyDescent="0.25">
      <c r="A58" s="3" t="s">
        <v>85</v>
      </c>
      <c r="B58" s="1" t="s">
        <v>86</v>
      </c>
      <c r="C58" s="1" t="s">
        <v>86</v>
      </c>
      <c r="D58" s="2" t="s">
        <v>15</v>
      </c>
      <c r="E58" s="19">
        <v>602</v>
      </c>
      <c r="F58" s="19">
        <v>19737</v>
      </c>
      <c r="G58" s="19">
        <v>31534</v>
      </c>
      <c r="H58" s="19"/>
    </row>
    <row r="59" spans="1:8" x14ac:dyDescent="0.25">
      <c r="A59" s="3" t="s">
        <v>85</v>
      </c>
      <c r="B59" s="1" t="s">
        <v>87</v>
      </c>
      <c r="C59" s="1" t="s">
        <v>87</v>
      </c>
      <c r="D59" s="2" t="s">
        <v>15</v>
      </c>
      <c r="E59" s="19">
        <v>121</v>
      </c>
      <c r="F59" s="19">
        <v>5677</v>
      </c>
      <c r="G59" s="19">
        <v>9263</v>
      </c>
      <c r="H59" s="19"/>
    </row>
    <row r="60" spans="1:8" x14ac:dyDescent="0.25">
      <c r="A60" s="3" t="s">
        <v>88</v>
      </c>
      <c r="B60" s="1" t="s">
        <v>89</v>
      </c>
      <c r="C60" s="1" t="s">
        <v>89</v>
      </c>
      <c r="D60" s="2" t="s">
        <v>10</v>
      </c>
      <c r="E60" s="19">
        <v>25</v>
      </c>
      <c r="F60" s="19">
        <v>340</v>
      </c>
      <c r="G60" s="19">
        <v>539</v>
      </c>
      <c r="H60" s="19"/>
    </row>
    <row r="61" spans="1:8" x14ac:dyDescent="0.25">
      <c r="A61" s="3" t="s">
        <v>85</v>
      </c>
      <c r="B61" s="1" t="s">
        <v>90</v>
      </c>
      <c r="C61" s="1" t="s">
        <v>91</v>
      </c>
      <c r="D61" s="2" t="s">
        <v>15</v>
      </c>
      <c r="E61" s="19">
        <v>191</v>
      </c>
      <c r="F61" s="19">
        <v>14277</v>
      </c>
      <c r="G61" s="19">
        <v>23547</v>
      </c>
      <c r="H61" s="19"/>
    </row>
    <row r="62" spans="1:8" x14ac:dyDescent="0.25">
      <c r="A62" s="3" t="s">
        <v>85</v>
      </c>
      <c r="B62" s="1" t="s">
        <v>90</v>
      </c>
      <c r="C62" s="1" t="s">
        <v>92</v>
      </c>
      <c r="D62" s="2" t="s">
        <v>15</v>
      </c>
      <c r="E62" s="19">
        <v>125</v>
      </c>
      <c r="F62" s="19">
        <v>3018</v>
      </c>
      <c r="G62" s="19">
        <v>4996</v>
      </c>
      <c r="H62" s="19"/>
    </row>
    <row r="63" spans="1:8" x14ac:dyDescent="0.25">
      <c r="A63" s="3" t="s">
        <v>85</v>
      </c>
      <c r="B63" s="1" t="s">
        <v>90</v>
      </c>
      <c r="C63" s="1" t="s">
        <v>93</v>
      </c>
      <c r="D63" s="2" t="s">
        <v>15</v>
      </c>
      <c r="E63" s="19">
        <v>170</v>
      </c>
      <c r="F63" s="19">
        <v>12486</v>
      </c>
      <c r="G63" s="19">
        <v>20754</v>
      </c>
      <c r="H63" s="19"/>
    </row>
    <row r="64" spans="1:8" x14ac:dyDescent="0.25">
      <c r="A64" s="3" t="s">
        <v>85</v>
      </c>
      <c r="B64" s="1" t="s">
        <v>90</v>
      </c>
      <c r="C64" s="1" t="s">
        <v>94</v>
      </c>
      <c r="D64" s="2" t="s">
        <v>15</v>
      </c>
      <c r="E64" s="19">
        <v>170</v>
      </c>
      <c r="F64" s="19">
        <v>11861</v>
      </c>
      <c r="G64" s="19">
        <v>19874</v>
      </c>
      <c r="H64" s="19"/>
    </row>
    <row r="65" spans="1:8" x14ac:dyDescent="0.25">
      <c r="A65" s="3" t="s">
        <v>85</v>
      </c>
      <c r="B65" s="1" t="s">
        <v>90</v>
      </c>
      <c r="C65" s="1" t="s">
        <v>95</v>
      </c>
      <c r="D65" s="2" t="s">
        <v>15</v>
      </c>
      <c r="E65" s="19">
        <v>209</v>
      </c>
      <c r="F65" s="19">
        <v>16960</v>
      </c>
      <c r="G65" s="19">
        <v>27751</v>
      </c>
      <c r="H65" s="19"/>
    </row>
    <row r="66" spans="1:8" x14ac:dyDescent="0.25">
      <c r="A66" s="3" t="s">
        <v>85</v>
      </c>
      <c r="B66" s="1" t="s">
        <v>90</v>
      </c>
      <c r="C66" s="1" t="s">
        <v>96</v>
      </c>
      <c r="D66" s="2" t="s">
        <v>15</v>
      </c>
      <c r="E66" s="19">
        <v>252</v>
      </c>
      <c r="F66" s="19">
        <v>18760</v>
      </c>
      <c r="G66" s="19">
        <v>31066</v>
      </c>
      <c r="H66" s="19"/>
    </row>
    <row r="67" spans="1:8" x14ac:dyDescent="0.25">
      <c r="A67" s="3" t="s">
        <v>85</v>
      </c>
      <c r="B67" s="1" t="s">
        <v>90</v>
      </c>
      <c r="C67" s="1" t="s">
        <v>97</v>
      </c>
      <c r="D67" s="2" t="s">
        <v>15</v>
      </c>
      <c r="E67" s="19">
        <v>165</v>
      </c>
      <c r="F67" s="19">
        <v>13580</v>
      </c>
      <c r="G67" s="19">
        <v>22671</v>
      </c>
      <c r="H67" s="19"/>
    </row>
    <row r="68" spans="1:8" x14ac:dyDescent="0.25">
      <c r="A68" s="3" t="s">
        <v>35</v>
      </c>
      <c r="B68" s="1" t="s">
        <v>98</v>
      </c>
      <c r="C68" s="1" t="s">
        <v>98</v>
      </c>
      <c r="D68" s="2" t="s">
        <v>15</v>
      </c>
      <c r="E68" s="19">
        <v>30</v>
      </c>
      <c r="F68" s="19">
        <v>3555</v>
      </c>
      <c r="G68" s="19">
        <v>5759</v>
      </c>
      <c r="H68" s="19"/>
    </row>
    <row r="69" spans="1:8" x14ac:dyDescent="0.25">
      <c r="A69" s="3" t="s">
        <v>99</v>
      </c>
      <c r="B69" s="1" t="s">
        <v>100</v>
      </c>
      <c r="C69" s="1" t="s">
        <v>100</v>
      </c>
      <c r="D69" s="2" t="s">
        <v>15</v>
      </c>
      <c r="E69" s="19">
        <v>235</v>
      </c>
      <c r="F69" s="19">
        <v>4505</v>
      </c>
      <c r="G69" s="19">
        <v>7282</v>
      </c>
      <c r="H69" s="19"/>
    </row>
    <row r="70" spans="1:8" x14ac:dyDescent="0.25">
      <c r="A70" s="3" t="s">
        <v>18</v>
      </c>
      <c r="B70" s="1" t="s">
        <v>101</v>
      </c>
      <c r="C70" s="1" t="s">
        <v>101</v>
      </c>
      <c r="D70" s="2" t="s">
        <v>15</v>
      </c>
      <c r="E70" s="19">
        <v>139</v>
      </c>
      <c r="F70" s="19">
        <v>7886</v>
      </c>
      <c r="G70" s="19">
        <v>12535</v>
      </c>
      <c r="H70" s="19"/>
    </row>
    <row r="71" spans="1:8" x14ac:dyDescent="0.25">
      <c r="A71" s="3" t="s">
        <v>11</v>
      </c>
      <c r="B71" s="1" t="s">
        <v>102</v>
      </c>
      <c r="C71" s="1" t="s">
        <v>103</v>
      </c>
      <c r="D71" s="2" t="s">
        <v>15</v>
      </c>
      <c r="E71" s="19">
        <v>98</v>
      </c>
      <c r="F71" s="19">
        <v>7768</v>
      </c>
      <c r="G71" s="19">
        <v>12742</v>
      </c>
      <c r="H71" s="19"/>
    </row>
    <row r="72" spans="1:8" x14ac:dyDescent="0.25">
      <c r="A72" s="3" t="s">
        <v>11</v>
      </c>
      <c r="B72" s="1" t="s">
        <v>102</v>
      </c>
      <c r="C72" s="1" t="s">
        <v>104</v>
      </c>
      <c r="D72" s="2" t="s">
        <v>15</v>
      </c>
      <c r="E72" s="19">
        <v>320</v>
      </c>
      <c r="F72" s="19">
        <v>20740</v>
      </c>
      <c r="G72" s="19">
        <v>33717</v>
      </c>
      <c r="H72" s="19"/>
    </row>
    <row r="73" spans="1:8" x14ac:dyDescent="0.25">
      <c r="A73" s="3" t="s">
        <v>11</v>
      </c>
      <c r="B73" s="1" t="s">
        <v>102</v>
      </c>
      <c r="C73" s="1" t="s">
        <v>105</v>
      </c>
      <c r="D73" s="2" t="s">
        <v>15</v>
      </c>
      <c r="E73" s="19">
        <v>207</v>
      </c>
      <c r="F73" s="19">
        <v>19689</v>
      </c>
      <c r="G73" s="19">
        <v>32289</v>
      </c>
      <c r="H73" s="19"/>
    </row>
    <row r="74" spans="1:8" x14ac:dyDescent="0.25">
      <c r="A74" s="3" t="s">
        <v>11</v>
      </c>
      <c r="B74" s="1" t="s">
        <v>102</v>
      </c>
      <c r="C74" s="1" t="s">
        <v>106</v>
      </c>
      <c r="D74" s="2" t="s">
        <v>15</v>
      </c>
      <c r="E74" s="19">
        <v>60</v>
      </c>
      <c r="F74" s="19">
        <v>6089</v>
      </c>
      <c r="G74" s="19">
        <v>9951</v>
      </c>
      <c r="H74" s="19"/>
    </row>
    <row r="75" spans="1:8" x14ac:dyDescent="0.25">
      <c r="A75" s="3" t="s">
        <v>11</v>
      </c>
      <c r="B75" s="1" t="s">
        <v>102</v>
      </c>
      <c r="C75" s="1" t="s">
        <v>107</v>
      </c>
      <c r="D75" s="2" t="s">
        <v>15</v>
      </c>
      <c r="E75" s="19">
        <v>71</v>
      </c>
      <c r="F75" s="19">
        <v>6305</v>
      </c>
      <c r="G75" s="19">
        <v>10511</v>
      </c>
      <c r="H75" s="19"/>
    </row>
    <row r="76" spans="1:8" x14ac:dyDescent="0.25">
      <c r="A76" s="3" t="s">
        <v>11</v>
      </c>
      <c r="B76" s="1" t="s">
        <v>102</v>
      </c>
      <c r="C76" s="1" t="s">
        <v>108</v>
      </c>
      <c r="D76" s="2" t="s">
        <v>15</v>
      </c>
      <c r="E76" s="19">
        <v>146</v>
      </c>
      <c r="F76" s="19">
        <v>14338</v>
      </c>
      <c r="G76" s="19">
        <v>23268</v>
      </c>
      <c r="H76" s="19"/>
    </row>
    <row r="77" spans="1:8" x14ac:dyDescent="0.25">
      <c r="A77" s="3" t="s">
        <v>109</v>
      </c>
      <c r="B77" s="1" t="s">
        <v>110</v>
      </c>
      <c r="C77" s="1" t="s">
        <v>110</v>
      </c>
      <c r="D77" s="2" t="s">
        <v>10</v>
      </c>
      <c r="E77" s="19">
        <v>159</v>
      </c>
      <c r="F77" s="19">
        <v>1932</v>
      </c>
      <c r="G77" s="19">
        <v>2988</v>
      </c>
      <c r="H77" s="19"/>
    </row>
    <row r="78" spans="1:8" x14ac:dyDescent="0.25">
      <c r="A78" s="3" t="s">
        <v>85</v>
      </c>
      <c r="B78" s="1" t="s">
        <v>111</v>
      </c>
      <c r="C78" s="1" t="s">
        <v>112</v>
      </c>
      <c r="D78" s="2" t="s">
        <v>15</v>
      </c>
      <c r="E78" s="19">
        <v>66</v>
      </c>
      <c r="F78" s="19">
        <v>5814</v>
      </c>
      <c r="G78" s="19">
        <v>9561</v>
      </c>
      <c r="H78" s="19"/>
    </row>
    <row r="79" spans="1:8" x14ac:dyDescent="0.25">
      <c r="A79" s="3" t="s">
        <v>85</v>
      </c>
      <c r="B79" s="1" t="s">
        <v>111</v>
      </c>
      <c r="C79" s="1" t="s">
        <v>113</v>
      </c>
      <c r="D79" s="2" t="s">
        <v>15</v>
      </c>
      <c r="E79" s="19">
        <v>187</v>
      </c>
      <c r="F79" s="19">
        <v>3133</v>
      </c>
      <c r="G79" s="19">
        <v>5063</v>
      </c>
      <c r="H79" s="19"/>
    </row>
    <row r="80" spans="1:8" x14ac:dyDescent="0.25">
      <c r="A80" s="3" t="s">
        <v>18</v>
      </c>
      <c r="B80" s="1" t="s">
        <v>114</v>
      </c>
      <c r="C80" s="1" t="s">
        <v>114</v>
      </c>
      <c r="D80" s="2" t="s">
        <v>15</v>
      </c>
      <c r="E80" s="19">
        <v>203</v>
      </c>
      <c r="F80" s="19">
        <v>11172</v>
      </c>
      <c r="G80" s="19">
        <v>17401</v>
      </c>
      <c r="H80" s="19"/>
    </row>
    <row r="81" spans="1:8" x14ac:dyDescent="0.25">
      <c r="A81" s="3" t="s">
        <v>115</v>
      </c>
      <c r="B81" s="1" t="s">
        <v>116</v>
      </c>
      <c r="C81" s="1" t="s">
        <v>116</v>
      </c>
      <c r="D81" s="2" t="s">
        <v>15</v>
      </c>
      <c r="E81" s="19">
        <v>407</v>
      </c>
      <c r="F81" s="19">
        <v>18346</v>
      </c>
      <c r="G81" s="19">
        <v>29904</v>
      </c>
      <c r="H81" s="19"/>
    </row>
    <row r="82" spans="1:8" x14ac:dyDescent="0.25">
      <c r="A82" s="3" t="s">
        <v>31</v>
      </c>
      <c r="B82" s="1" t="s">
        <v>117</v>
      </c>
      <c r="C82" s="1" t="s">
        <v>117</v>
      </c>
      <c r="D82" s="2" t="s">
        <v>15</v>
      </c>
      <c r="E82" s="19">
        <v>316</v>
      </c>
      <c r="F82" s="19">
        <v>5418</v>
      </c>
      <c r="G82" s="19">
        <v>8680</v>
      </c>
      <c r="H82" s="19"/>
    </row>
    <row r="83" spans="1:8" x14ac:dyDescent="0.25">
      <c r="A83" s="3" t="s">
        <v>99</v>
      </c>
      <c r="B83" s="1" t="s">
        <v>118</v>
      </c>
      <c r="C83" s="1" t="s">
        <v>118</v>
      </c>
      <c r="D83" s="2" t="s">
        <v>15</v>
      </c>
      <c r="E83" s="19">
        <v>82</v>
      </c>
      <c r="F83" s="19">
        <v>7104</v>
      </c>
      <c r="G83" s="19">
        <v>11740</v>
      </c>
      <c r="H83" s="19"/>
    </row>
    <row r="84" spans="1:8" x14ac:dyDescent="0.25">
      <c r="A84" s="3" t="s">
        <v>119</v>
      </c>
      <c r="B84" s="1" t="s">
        <v>120</v>
      </c>
      <c r="C84" s="1" t="s">
        <v>120</v>
      </c>
      <c r="D84" s="2" t="s">
        <v>10</v>
      </c>
      <c r="E84" s="19">
        <v>157</v>
      </c>
      <c r="F84" s="19">
        <v>2533</v>
      </c>
      <c r="G84" s="19">
        <v>4143</v>
      </c>
      <c r="H84" s="19"/>
    </row>
    <row r="85" spans="1:8" x14ac:dyDescent="0.25">
      <c r="A85" s="3" t="s">
        <v>115</v>
      </c>
      <c r="B85" s="1" t="s">
        <v>121</v>
      </c>
      <c r="C85" s="1" t="s">
        <v>121</v>
      </c>
      <c r="D85" s="2" t="s">
        <v>15</v>
      </c>
      <c r="E85" s="19">
        <v>277</v>
      </c>
      <c r="F85" s="19">
        <v>10651</v>
      </c>
      <c r="G85" s="19">
        <v>17233</v>
      </c>
      <c r="H85" s="19"/>
    </row>
    <row r="86" spans="1:8" x14ac:dyDescent="0.25">
      <c r="A86" s="3" t="s">
        <v>122</v>
      </c>
      <c r="B86" s="1" t="s">
        <v>123</v>
      </c>
      <c r="C86" s="1" t="s">
        <v>123</v>
      </c>
      <c r="D86" s="2" t="s">
        <v>15</v>
      </c>
      <c r="E86" s="19">
        <v>412</v>
      </c>
      <c r="F86" s="19">
        <v>7030</v>
      </c>
      <c r="G86" s="19">
        <v>11754</v>
      </c>
      <c r="H86" s="19"/>
    </row>
    <row r="87" spans="1:8" x14ac:dyDescent="0.25">
      <c r="A87" s="3" t="s">
        <v>99</v>
      </c>
      <c r="B87" s="1" t="s">
        <v>124</v>
      </c>
      <c r="C87" s="1" t="s">
        <v>124</v>
      </c>
      <c r="D87" s="2" t="s">
        <v>15</v>
      </c>
      <c r="E87" s="19">
        <v>132</v>
      </c>
      <c r="F87" s="19">
        <v>3677</v>
      </c>
      <c r="G87" s="19">
        <v>6027</v>
      </c>
      <c r="H87" s="19"/>
    </row>
    <row r="88" spans="1:8" x14ac:dyDescent="0.25">
      <c r="A88" s="3" t="s">
        <v>125</v>
      </c>
      <c r="B88" s="1" t="s">
        <v>126</v>
      </c>
      <c r="C88" s="1" t="s">
        <v>126</v>
      </c>
      <c r="D88" s="2" t="s">
        <v>15</v>
      </c>
      <c r="E88" s="19">
        <v>143</v>
      </c>
      <c r="F88" s="19">
        <v>5542</v>
      </c>
      <c r="G88" s="19">
        <v>8970</v>
      </c>
      <c r="H88" s="19"/>
    </row>
    <row r="89" spans="1:8" x14ac:dyDescent="0.25">
      <c r="A89" s="3" t="s">
        <v>39</v>
      </c>
      <c r="B89" s="1" t="s">
        <v>127</v>
      </c>
      <c r="C89" s="1" t="s">
        <v>127</v>
      </c>
      <c r="D89" s="2" t="s">
        <v>10</v>
      </c>
      <c r="E89" s="19">
        <v>80</v>
      </c>
      <c r="F89" s="19">
        <v>1843</v>
      </c>
      <c r="G89" s="19">
        <v>2923</v>
      </c>
      <c r="H89" s="19"/>
    </row>
    <row r="90" spans="1:8" x14ac:dyDescent="0.25">
      <c r="A90" s="3" t="s">
        <v>18</v>
      </c>
      <c r="B90" s="1" t="s">
        <v>128</v>
      </c>
      <c r="C90" s="1" t="s">
        <v>128</v>
      </c>
      <c r="D90" s="2" t="s">
        <v>15</v>
      </c>
      <c r="E90" s="19">
        <v>160</v>
      </c>
      <c r="F90" s="19">
        <v>3073</v>
      </c>
      <c r="G90" s="19">
        <v>5018</v>
      </c>
      <c r="H90" s="19"/>
    </row>
    <row r="91" spans="1:8" x14ac:dyDescent="0.25">
      <c r="A91" s="3" t="s">
        <v>18</v>
      </c>
      <c r="B91" s="1" t="s">
        <v>129</v>
      </c>
      <c r="C91" s="1" t="s">
        <v>129</v>
      </c>
      <c r="D91" s="2" t="s">
        <v>15</v>
      </c>
      <c r="E91" s="19">
        <v>213</v>
      </c>
      <c r="F91" s="19">
        <v>4489</v>
      </c>
      <c r="G91" s="19">
        <v>7194</v>
      </c>
      <c r="H91" s="19"/>
    </row>
    <row r="92" spans="1:8" x14ac:dyDescent="0.25">
      <c r="A92" s="3" t="s">
        <v>18</v>
      </c>
      <c r="B92" s="1" t="s">
        <v>130</v>
      </c>
      <c r="C92" s="1" t="s">
        <v>130</v>
      </c>
      <c r="D92" s="2" t="s">
        <v>15</v>
      </c>
      <c r="E92" s="19">
        <v>223</v>
      </c>
      <c r="F92" s="19">
        <v>14639</v>
      </c>
      <c r="G92" s="19">
        <v>23905</v>
      </c>
      <c r="H92" s="19"/>
    </row>
    <row r="93" spans="1:8" x14ac:dyDescent="0.25">
      <c r="A93" s="3" t="s">
        <v>26</v>
      </c>
      <c r="B93" s="1" t="s">
        <v>131</v>
      </c>
      <c r="C93" s="1" t="s">
        <v>131</v>
      </c>
      <c r="D93" s="2" t="s">
        <v>10</v>
      </c>
      <c r="E93" s="19">
        <v>50</v>
      </c>
      <c r="F93" s="19">
        <v>1469</v>
      </c>
      <c r="G93" s="19">
        <v>2427</v>
      </c>
      <c r="H93" s="19"/>
    </row>
    <row r="94" spans="1:8" x14ac:dyDescent="0.25">
      <c r="A94" s="3" t="s">
        <v>22</v>
      </c>
      <c r="B94" s="1" t="s">
        <v>132</v>
      </c>
      <c r="C94" s="1" t="s">
        <v>132</v>
      </c>
      <c r="D94" s="2" t="s">
        <v>10</v>
      </c>
      <c r="E94" s="19">
        <v>13</v>
      </c>
      <c r="F94" s="19">
        <v>216</v>
      </c>
      <c r="G94" s="19">
        <v>336</v>
      </c>
      <c r="H94" s="19"/>
    </row>
    <row r="95" spans="1:8" x14ac:dyDescent="0.25">
      <c r="A95" s="3" t="s">
        <v>119</v>
      </c>
      <c r="B95" s="1" t="s">
        <v>133</v>
      </c>
      <c r="C95" s="1" t="s">
        <v>134</v>
      </c>
      <c r="D95" s="2" t="s">
        <v>15</v>
      </c>
      <c r="E95" s="19">
        <v>117</v>
      </c>
      <c r="F95" s="19">
        <v>11265</v>
      </c>
      <c r="G95" s="19">
        <v>18465</v>
      </c>
      <c r="H95" s="19"/>
    </row>
    <row r="96" spans="1:8" x14ac:dyDescent="0.25">
      <c r="A96" s="3" t="s">
        <v>119</v>
      </c>
      <c r="B96" s="1" t="s">
        <v>133</v>
      </c>
      <c r="C96" s="1" t="s">
        <v>135</v>
      </c>
      <c r="D96" s="2" t="s">
        <v>15</v>
      </c>
      <c r="E96" s="19">
        <v>70</v>
      </c>
      <c r="F96" s="19">
        <v>3883</v>
      </c>
      <c r="G96" s="19">
        <v>6332</v>
      </c>
      <c r="H96" s="19"/>
    </row>
    <row r="97" spans="1:8" x14ac:dyDescent="0.25">
      <c r="A97" s="3" t="s">
        <v>119</v>
      </c>
      <c r="B97" s="1" t="s">
        <v>133</v>
      </c>
      <c r="C97" s="1" t="s">
        <v>136</v>
      </c>
      <c r="D97" s="2" t="s">
        <v>15</v>
      </c>
      <c r="E97" s="19">
        <v>71</v>
      </c>
      <c r="F97" s="19">
        <v>2120</v>
      </c>
      <c r="G97" s="19">
        <v>3433</v>
      </c>
      <c r="H97" s="19"/>
    </row>
    <row r="98" spans="1:8" x14ac:dyDescent="0.25">
      <c r="A98" s="3" t="s">
        <v>119</v>
      </c>
      <c r="B98" s="1" t="s">
        <v>133</v>
      </c>
      <c r="C98" s="1" t="s">
        <v>137</v>
      </c>
      <c r="D98" s="2" t="s">
        <v>15</v>
      </c>
      <c r="E98" s="19">
        <v>76</v>
      </c>
      <c r="F98" s="19">
        <v>5440</v>
      </c>
      <c r="G98" s="19">
        <v>8945</v>
      </c>
      <c r="H98" s="19"/>
    </row>
    <row r="99" spans="1:8" x14ac:dyDescent="0.25">
      <c r="A99" s="3" t="s">
        <v>119</v>
      </c>
      <c r="B99" s="1" t="s">
        <v>133</v>
      </c>
      <c r="C99" s="1" t="s">
        <v>138</v>
      </c>
      <c r="D99" s="2" t="s">
        <v>15</v>
      </c>
      <c r="E99" s="19">
        <v>109</v>
      </c>
      <c r="F99" s="19">
        <v>10402</v>
      </c>
      <c r="G99" s="19">
        <v>16566</v>
      </c>
      <c r="H99" s="19"/>
    </row>
    <row r="100" spans="1:8" x14ac:dyDescent="0.25">
      <c r="A100" s="3" t="s">
        <v>44</v>
      </c>
      <c r="B100" s="1" t="s">
        <v>139</v>
      </c>
      <c r="C100" s="1" t="s">
        <v>139</v>
      </c>
      <c r="D100" s="2" t="s">
        <v>10</v>
      </c>
      <c r="E100" s="19">
        <v>105</v>
      </c>
      <c r="F100" s="19">
        <v>1590</v>
      </c>
      <c r="G100" s="19">
        <v>2326</v>
      </c>
      <c r="H100" s="19"/>
    </row>
    <row r="101" spans="1:8" x14ac:dyDescent="0.25">
      <c r="A101" s="3" t="s">
        <v>31</v>
      </c>
      <c r="B101" s="1" t="s">
        <v>140</v>
      </c>
      <c r="C101" s="1" t="s">
        <v>140</v>
      </c>
      <c r="D101" s="2" t="s">
        <v>10</v>
      </c>
      <c r="E101" s="19">
        <v>50</v>
      </c>
      <c r="F101" s="19">
        <v>558</v>
      </c>
      <c r="G101" s="19">
        <v>916</v>
      </c>
      <c r="H101" s="19"/>
    </row>
    <row r="102" spans="1:8" x14ac:dyDescent="0.25">
      <c r="A102" s="3" t="s">
        <v>13</v>
      </c>
      <c r="B102" s="1" t="s">
        <v>141</v>
      </c>
      <c r="C102" s="1" t="s">
        <v>141</v>
      </c>
      <c r="D102" s="2" t="s">
        <v>15</v>
      </c>
      <c r="E102" s="19">
        <v>252</v>
      </c>
      <c r="F102" s="19">
        <v>9255</v>
      </c>
      <c r="G102" s="19">
        <v>14749</v>
      </c>
      <c r="H102" s="19"/>
    </row>
    <row r="103" spans="1:8" x14ac:dyDescent="0.25">
      <c r="A103" s="3" t="s">
        <v>52</v>
      </c>
      <c r="B103" s="1" t="s">
        <v>142</v>
      </c>
      <c r="C103" s="1" t="s">
        <v>142</v>
      </c>
      <c r="D103" s="2" t="s">
        <v>15</v>
      </c>
      <c r="E103" s="19">
        <v>135</v>
      </c>
      <c r="F103" s="19">
        <v>8503</v>
      </c>
      <c r="G103" s="19">
        <v>13894</v>
      </c>
      <c r="H103" s="19"/>
    </row>
    <row r="104" spans="1:8" x14ac:dyDescent="0.25">
      <c r="A104" s="3" t="s">
        <v>122</v>
      </c>
      <c r="B104" s="1" t="s">
        <v>143</v>
      </c>
      <c r="C104" s="1" t="s">
        <v>144</v>
      </c>
      <c r="D104" s="2" t="s">
        <v>15</v>
      </c>
      <c r="E104" s="19">
        <v>80</v>
      </c>
      <c r="F104" s="19">
        <v>7237</v>
      </c>
      <c r="G104" s="19">
        <v>11937</v>
      </c>
      <c r="H104" s="19"/>
    </row>
    <row r="105" spans="1:8" x14ac:dyDescent="0.25">
      <c r="A105" s="3" t="s">
        <v>18</v>
      </c>
      <c r="B105" s="1" t="s">
        <v>145</v>
      </c>
      <c r="C105" s="1" t="s">
        <v>145</v>
      </c>
      <c r="D105" s="2" t="s">
        <v>15</v>
      </c>
      <c r="E105" s="19">
        <v>110</v>
      </c>
      <c r="F105" s="19">
        <v>5785</v>
      </c>
      <c r="G105" s="19">
        <v>9246</v>
      </c>
      <c r="H105" s="19"/>
    </row>
    <row r="106" spans="1:8" x14ac:dyDescent="0.25">
      <c r="A106" s="3" t="s">
        <v>11</v>
      </c>
      <c r="B106" s="1" t="s">
        <v>146</v>
      </c>
      <c r="C106" s="1" t="s">
        <v>146</v>
      </c>
      <c r="D106" s="2" t="s">
        <v>15</v>
      </c>
      <c r="E106" s="19">
        <v>296</v>
      </c>
      <c r="F106" s="19">
        <v>10590</v>
      </c>
      <c r="G106" s="19">
        <v>16851</v>
      </c>
      <c r="H106" s="19"/>
    </row>
    <row r="107" spans="1:8" x14ac:dyDescent="0.25">
      <c r="A107" s="3" t="s">
        <v>11</v>
      </c>
      <c r="B107" s="1" t="s">
        <v>147</v>
      </c>
      <c r="C107" s="1" t="s">
        <v>147</v>
      </c>
      <c r="D107" s="2" t="s">
        <v>15</v>
      </c>
      <c r="E107" s="19">
        <v>251</v>
      </c>
      <c r="F107" s="19">
        <v>10113</v>
      </c>
      <c r="G107" s="19">
        <v>16286</v>
      </c>
      <c r="H107" s="19"/>
    </row>
    <row r="108" spans="1:8" x14ac:dyDescent="0.25">
      <c r="A108" s="3" t="s">
        <v>37</v>
      </c>
      <c r="B108" s="1" t="s">
        <v>148</v>
      </c>
      <c r="C108" s="1" t="s">
        <v>148</v>
      </c>
      <c r="D108" s="2" t="s">
        <v>15</v>
      </c>
      <c r="E108" s="19">
        <v>228</v>
      </c>
      <c r="F108" s="19">
        <v>6564</v>
      </c>
      <c r="G108" s="19">
        <v>10619</v>
      </c>
      <c r="H108" s="19"/>
    </row>
    <row r="109" spans="1:8" x14ac:dyDescent="0.25">
      <c r="A109" s="3" t="s">
        <v>109</v>
      </c>
      <c r="B109" s="1" t="s">
        <v>149</v>
      </c>
      <c r="C109" s="1" t="s">
        <v>149</v>
      </c>
      <c r="D109" s="2" t="s">
        <v>15</v>
      </c>
      <c r="E109" s="19">
        <v>278</v>
      </c>
      <c r="F109" s="19">
        <v>3726</v>
      </c>
      <c r="G109" s="19">
        <v>5900</v>
      </c>
      <c r="H109" s="19"/>
    </row>
    <row r="110" spans="1:8" x14ac:dyDescent="0.25">
      <c r="A110" s="3" t="s">
        <v>150</v>
      </c>
      <c r="B110" s="1" t="s">
        <v>151</v>
      </c>
      <c r="C110" s="1" t="s">
        <v>151</v>
      </c>
      <c r="D110" s="2" t="s">
        <v>10</v>
      </c>
      <c r="E110" s="19">
        <v>13</v>
      </c>
      <c r="F110" s="19">
        <v>153</v>
      </c>
      <c r="G110" s="19">
        <v>237</v>
      </c>
      <c r="H110" s="19"/>
    </row>
    <row r="111" spans="1:8" x14ac:dyDescent="0.25">
      <c r="A111" s="3" t="s">
        <v>8</v>
      </c>
      <c r="B111" s="1" t="s">
        <v>152</v>
      </c>
      <c r="C111" s="1" t="s">
        <v>153</v>
      </c>
      <c r="D111" s="2" t="s">
        <v>10</v>
      </c>
      <c r="E111" s="19">
        <v>52</v>
      </c>
      <c r="F111" s="19">
        <v>1215</v>
      </c>
      <c r="G111" s="19">
        <v>1941</v>
      </c>
      <c r="H111" s="19"/>
    </row>
    <row r="112" spans="1:8" x14ac:dyDescent="0.25">
      <c r="A112" s="3" t="s">
        <v>88</v>
      </c>
      <c r="B112" s="1" t="s">
        <v>154</v>
      </c>
      <c r="C112" s="1" t="s">
        <v>154</v>
      </c>
      <c r="D112" s="2" t="s">
        <v>10</v>
      </c>
      <c r="E112" s="19">
        <v>67</v>
      </c>
      <c r="F112" s="19">
        <v>803</v>
      </c>
      <c r="G112" s="19">
        <v>1298</v>
      </c>
      <c r="H112" s="19"/>
    </row>
    <row r="113" spans="1:8" x14ac:dyDescent="0.25">
      <c r="A113" s="3" t="s">
        <v>18</v>
      </c>
      <c r="B113" s="1" t="s">
        <v>155</v>
      </c>
      <c r="C113" s="1" t="s">
        <v>155</v>
      </c>
      <c r="D113" s="2" t="s">
        <v>15</v>
      </c>
      <c r="E113" s="19">
        <v>57</v>
      </c>
      <c r="F113" s="19">
        <v>8020</v>
      </c>
      <c r="G113" s="19">
        <v>13524</v>
      </c>
      <c r="H113" s="19"/>
    </row>
    <row r="114" spans="1:8" x14ac:dyDescent="0.25">
      <c r="A114" s="3" t="s">
        <v>31</v>
      </c>
      <c r="B114" s="1" t="s">
        <v>156</v>
      </c>
      <c r="C114" s="1" t="s">
        <v>156</v>
      </c>
      <c r="D114" s="2" t="s">
        <v>15</v>
      </c>
      <c r="E114" s="19">
        <v>357</v>
      </c>
      <c r="F114" s="19">
        <v>11735</v>
      </c>
      <c r="G114" s="19">
        <v>19087</v>
      </c>
      <c r="H114" s="19"/>
    </row>
    <row r="115" spans="1:8" x14ac:dyDescent="0.25">
      <c r="A115" s="3" t="s">
        <v>99</v>
      </c>
      <c r="B115" s="1" t="s">
        <v>157</v>
      </c>
      <c r="C115" s="1" t="s">
        <v>157</v>
      </c>
      <c r="D115" s="2" t="s">
        <v>15</v>
      </c>
      <c r="E115" s="19">
        <v>244</v>
      </c>
      <c r="F115" s="19">
        <v>17696</v>
      </c>
      <c r="G115" s="19">
        <v>28893</v>
      </c>
      <c r="H115" s="19"/>
    </row>
    <row r="116" spans="1:8" x14ac:dyDescent="0.25">
      <c r="A116" s="3" t="s">
        <v>109</v>
      </c>
      <c r="B116" s="1" t="s">
        <v>158</v>
      </c>
      <c r="C116" s="1" t="s">
        <v>159</v>
      </c>
      <c r="D116" s="2" t="s">
        <v>15</v>
      </c>
      <c r="E116" s="19">
        <v>199</v>
      </c>
      <c r="F116" s="19">
        <v>9059</v>
      </c>
      <c r="G116" s="19">
        <v>14561</v>
      </c>
      <c r="H116" s="19"/>
    </row>
    <row r="117" spans="1:8" x14ac:dyDescent="0.25">
      <c r="A117" s="3" t="s">
        <v>109</v>
      </c>
      <c r="B117" s="1" t="s">
        <v>158</v>
      </c>
      <c r="C117" s="1" t="s">
        <v>160</v>
      </c>
      <c r="D117" s="2" t="s">
        <v>15</v>
      </c>
      <c r="E117" s="19">
        <v>122</v>
      </c>
      <c r="F117" s="19">
        <v>1298</v>
      </c>
      <c r="G117" s="19">
        <v>2059</v>
      </c>
      <c r="H117" s="19"/>
    </row>
    <row r="118" spans="1:8" x14ac:dyDescent="0.25">
      <c r="A118" s="3" t="s">
        <v>39</v>
      </c>
      <c r="B118" s="1" t="s">
        <v>161</v>
      </c>
      <c r="C118" s="1" t="s">
        <v>161</v>
      </c>
      <c r="D118" s="2" t="s">
        <v>15</v>
      </c>
      <c r="E118" s="19">
        <v>170</v>
      </c>
      <c r="F118" s="19">
        <v>11078</v>
      </c>
      <c r="G118" s="19">
        <v>18047</v>
      </c>
      <c r="H118" s="19"/>
    </row>
    <row r="119" spans="1:8" x14ac:dyDescent="0.25">
      <c r="A119" s="3" t="s">
        <v>42</v>
      </c>
      <c r="B119" s="1" t="s">
        <v>162</v>
      </c>
      <c r="C119" s="1" t="s">
        <v>162</v>
      </c>
      <c r="D119" s="2" t="s">
        <v>15</v>
      </c>
      <c r="E119" s="19">
        <v>30</v>
      </c>
      <c r="F119" s="19">
        <v>2766</v>
      </c>
      <c r="G119" s="19">
        <v>4394</v>
      </c>
      <c r="H119" s="19"/>
    </row>
    <row r="120" spans="1:8" x14ac:dyDescent="0.25">
      <c r="A120" s="3" t="s">
        <v>22</v>
      </c>
      <c r="B120" s="1" t="s">
        <v>163</v>
      </c>
      <c r="C120" s="1" t="s">
        <v>163</v>
      </c>
      <c r="D120" s="2" t="s">
        <v>10</v>
      </c>
      <c r="E120" s="19">
        <v>58</v>
      </c>
      <c r="F120" s="19">
        <v>1164</v>
      </c>
      <c r="G120" s="19">
        <v>1828</v>
      </c>
      <c r="H120" s="19"/>
    </row>
    <row r="121" spans="1:8" x14ac:dyDescent="0.25">
      <c r="A121" s="3" t="s">
        <v>125</v>
      </c>
      <c r="B121" s="1" t="s">
        <v>164</v>
      </c>
      <c r="C121" s="1" t="s">
        <v>164</v>
      </c>
      <c r="D121" s="2" t="s">
        <v>15</v>
      </c>
      <c r="E121" s="19">
        <v>324</v>
      </c>
      <c r="F121" s="19">
        <v>14965</v>
      </c>
      <c r="G121" s="19">
        <v>24073</v>
      </c>
      <c r="H121" s="19"/>
    </row>
    <row r="122" spans="1:8" x14ac:dyDescent="0.25">
      <c r="A122" s="3" t="s">
        <v>99</v>
      </c>
      <c r="B122" s="1" t="s">
        <v>165</v>
      </c>
      <c r="C122" s="1" t="s">
        <v>165</v>
      </c>
      <c r="D122" s="2" t="s">
        <v>15</v>
      </c>
      <c r="E122" s="19">
        <v>107</v>
      </c>
      <c r="F122" s="19">
        <v>6455</v>
      </c>
      <c r="G122" s="19">
        <v>10569</v>
      </c>
      <c r="H122" s="19"/>
    </row>
    <row r="123" spans="1:8" x14ac:dyDescent="0.25">
      <c r="A123" s="3" t="s">
        <v>99</v>
      </c>
      <c r="B123" s="1" t="s">
        <v>166</v>
      </c>
      <c r="C123" s="1" t="s">
        <v>167</v>
      </c>
      <c r="D123" s="2" t="s">
        <v>15</v>
      </c>
      <c r="E123" s="19">
        <v>174</v>
      </c>
      <c r="F123" s="19">
        <v>2363</v>
      </c>
      <c r="G123" s="19">
        <v>3837</v>
      </c>
      <c r="H123" s="19"/>
    </row>
    <row r="124" spans="1:8" x14ac:dyDescent="0.25">
      <c r="A124" s="3" t="s">
        <v>99</v>
      </c>
      <c r="B124" s="1" t="s">
        <v>167</v>
      </c>
      <c r="C124" s="1" t="s">
        <v>577</v>
      </c>
      <c r="D124" s="2" t="s">
        <v>10</v>
      </c>
      <c r="E124" s="19">
        <v>140</v>
      </c>
      <c r="F124" s="19">
        <v>5455</v>
      </c>
      <c r="G124" s="19">
        <v>9104</v>
      </c>
      <c r="H124" s="19"/>
    </row>
    <row r="125" spans="1:8" x14ac:dyDescent="0.25">
      <c r="A125" s="3" t="s">
        <v>122</v>
      </c>
      <c r="B125" s="1" t="s">
        <v>168</v>
      </c>
      <c r="C125" s="1" t="s">
        <v>168</v>
      </c>
      <c r="D125" s="2" t="s">
        <v>15</v>
      </c>
      <c r="E125" s="19">
        <v>228</v>
      </c>
      <c r="F125" s="19">
        <v>3175</v>
      </c>
      <c r="G125" s="19">
        <v>5321</v>
      </c>
      <c r="H125" s="19"/>
    </row>
    <row r="126" spans="1:8" x14ac:dyDescent="0.25">
      <c r="A126" s="3" t="s">
        <v>169</v>
      </c>
      <c r="B126" s="1" t="s">
        <v>170</v>
      </c>
      <c r="C126" s="1" t="s">
        <v>170</v>
      </c>
      <c r="D126" s="2" t="s">
        <v>15</v>
      </c>
      <c r="E126" s="19">
        <v>380</v>
      </c>
      <c r="F126" s="19">
        <v>9988</v>
      </c>
      <c r="G126" s="19">
        <v>16292</v>
      </c>
      <c r="H126" s="19"/>
    </row>
    <row r="127" spans="1:8" x14ac:dyDescent="0.25">
      <c r="A127" s="3" t="s">
        <v>99</v>
      </c>
      <c r="B127" s="1" t="s">
        <v>171</v>
      </c>
      <c r="C127" s="1" t="s">
        <v>171</v>
      </c>
      <c r="D127" s="2" t="s">
        <v>15</v>
      </c>
      <c r="E127" s="19">
        <v>73</v>
      </c>
      <c r="F127" s="19">
        <v>4533</v>
      </c>
      <c r="G127" s="19">
        <v>7465</v>
      </c>
      <c r="H127" s="19"/>
    </row>
    <row r="128" spans="1:8" x14ac:dyDescent="0.25">
      <c r="A128" s="3" t="s">
        <v>99</v>
      </c>
      <c r="B128" s="1" t="s">
        <v>172</v>
      </c>
      <c r="C128" s="1" t="s">
        <v>173</v>
      </c>
      <c r="D128" s="2" t="s">
        <v>15</v>
      </c>
      <c r="E128" s="19">
        <v>99</v>
      </c>
      <c r="F128" s="19">
        <v>2291</v>
      </c>
      <c r="G128" s="19">
        <v>3762</v>
      </c>
      <c r="H128" s="19"/>
    </row>
    <row r="129" spans="1:8" x14ac:dyDescent="0.25">
      <c r="A129" s="3" t="s">
        <v>39</v>
      </c>
      <c r="B129" s="1" t="s">
        <v>174</v>
      </c>
      <c r="C129" s="1" t="s">
        <v>174</v>
      </c>
      <c r="D129" s="2" t="s">
        <v>15</v>
      </c>
      <c r="E129" s="19">
        <v>118</v>
      </c>
      <c r="F129" s="19">
        <v>6750</v>
      </c>
      <c r="G129" s="19">
        <v>10716</v>
      </c>
      <c r="H129" s="19"/>
    </row>
    <row r="130" spans="1:8" x14ac:dyDescent="0.25">
      <c r="A130" s="3" t="s">
        <v>175</v>
      </c>
      <c r="B130" s="1" t="s">
        <v>176</v>
      </c>
      <c r="C130" s="1" t="s">
        <v>176</v>
      </c>
      <c r="D130" s="2" t="s">
        <v>15</v>
      </c>
      <c r="E130" s="19">
        <v>370</v>
      </c>
      <c r="F130" s="19">
        <v>9422</v>
      </c>
      <c r="G130" s="19">
        <v>15179</v>
      </c>
      <c r="H130" s="19"/>
    </row>
    <row r="131" spans="1:8" x14ac:dyDescent="0.25">
      <c r="A131" s="3" t="s">
        <v>85</v>
      </c>
      <c r="B131" s="1" t="s">
        <v>87</v>
      </c>
      <c r="C131" s="1" t="s">
        <v>177</v>
      </c>
      <c r="D131" s="2" t="s">
        <v>15</v>
      </c>
      <c r="E131" s="19">
        <v>145</v>
      </c>
      <c r="F131" s="19">
        <v>4585</v>
      </c>
      <c r="G131" s="19">
        <v>7497</v>
      </c>
      <c r="H131" s="19"/>
    </row>
    <row r="132" spans="1:8" x14ac:dyDescent="0.25">
      <c r="A132" s="3" t="s">
        <v>99</v>
      </c>
      <c r="B132" s="1" t="s">
        <v>178</v>
      </c>
      <c r="C132" s="1" t="s">
        <v>178</v>
      </c>
      <c r="D132" s="2" t="s">
        <v>15</v>
      </c>
      <c r="E132" s="19">
        <v>152</v>
      </c>
      <c r="F132" s="19">
        <v>2558</v>
      </c>
      <c r="G132" s="19">
        <v>4173</v>
      </c>
      <c r="H132" s="19"/>
    </row>
    <row r="133" spans="1:8" x14ac:dyDescent="0.25">
      <c r="A133" s="3" t="s">
        <v>26</v>
      </c>
      <c r="B133" s="1" t="s">
        <v>179</v>
      </c>
      <c r="C133" s="1" t="s">
        <v>179</v>
      </c>
      <c r="D133" s="2" t="s">
        <v>10</v>
      </c>
      <c r="E133" s="19">
        <v>68</v>
      </c>
      <c r="F133" s="19">
        <v>2194</v>
      </c>
      <c r="G133" s="19">
        <v>3428</v>
      </c>
      <c r="H133" s="19"/>
    </row>
    <row r="134" spans="1:8" x14ac:dyDescent="0.25">
      <c r="A134" s="3" t="s">
        <v>31</v>
      </c>
      <c r="B134" s="1" t="s">
        <v>180</v>
      </c>
      <c r="C134" s="1" t="s">
        <v>181</v>
      </c>
      <c r="D134" s="2" t="s">
        <v>15</v>
      </c>
      <c r="E134" s="19">
        <v>330</v>
      </c>
      <c r="F134" s="19">
        <v>5985</v>
      </c>
      <c r="G134" s="19">
        <v>9717</v>
      </c>
      <c r="H134" s="19"/>
    </row>
    <row r="135" spans="1:8" x14ac:dyDescent="0.25">
      <c r="A135" s="3" t="s">
        <v>31</v>
      </c>
      <c r="B135" s="1" t="s">
        <v>180</v>
      </c>
      <c r="C135" s="1" t="s">
        <v>182</v>
      </c>
      <c r="D135" s="2" t="s">
        <v>15</v>
      </c>
      <c r="E135" s="19">
        <v>419</v>
      </c>
      <c r="F135" s="19">
        <v>22958</v>
      </c>
      <c r="G135" s="19">
        <v>37689</v>
      </c>
      <c r="H135" s="19"/>
    </row>
    <row r="136" spans="1:8" x14ac:dyDescent="0.25">
      <c r="A136" s="3" t="s">
        <v>183</v>
      </c>
      <c r="B136" s="1" t="s">
        <v>184</v>
      </c>
      <c r="C136" s="1" t="s">
        <v>184</v>
      </c>
      <c r="D136" s="2" t="s">
        <v>15</v>
      </c>
      <c r="E136" s="19">
        <v>117</v>
      </c>
      <c r="F136" s="19">
        <v>2966</v>
      </c>
      <c r="G136" s="19">
        <v>4569</v>
      </c>
      <c r="H136" s="19"/>
    </row>
    <row r="137" spans="1:8" x14ac:dyDescent="0.25">
      <c r="A137" s="3" t="s">
        <v>26</v>
      </c>
      <c r="B137" s="1" t="s">
        <v>185</v>
      </c>
      <c r="C137" s="1" t="s">
        <v>185</v>
      </c>
      <c r="D137" s="2" t="s">
        <v>10</v>
      </c>
      <c r="E137" s="19">
        <v>59</v>
      </c>
      <c r="F137" s="19">
        <v>1620</v>
      </c>
      <c r="G137" s="19">
        <v>2636</v>
      </c>
      <c r="H137" s="19"/>
    </row>
    <row r="138" spans="1:8" x14ac:dyDescent="0.25">
      <c r="A138" s="3" t="s">
        <v>37</v>
      </c>
      <c r="B138" s="1" t="s">
        <v>186</v>
      </c>
      <c r="C138" s="1" t="s">
        <v>186</v>
      </c>
      <c r="D138" s="2" t="s">
        <v>15</v>
      </c>
      <c r="E138" s="19">
        <v>107</v>
      </c>
      <c r="F138" s="19">
        <v>6594</v>
      </c>
      <c r="G138" s="19">
        <v>10815</v>
      </c>
      <c r="H138" s="19"/>
    </row>
    <row r="139" spans="1:8" x14ac:dyDescent="0.25">
      <c r="A139" s="3" t="s">
        <v>37</v>
      </c>
      <c r="B139" s="1" t="s">
        <v>187</v>
      </c>
      <c r="C139" s="1" t="s">
        <v>188</v>
      </c>
      <c r="D139" s="2" t="s">
        <v>15</v>
      </c>
      <c r="E139" s="19">
        <v>246</v>
      </c>
      <c r="F139" s="19">
        <v>6699</v>
      </c>
      <c r="G139" s="19">
        <v>11159</v>
      </c>
      <c r="H139" s="19"/>
    </row>
    <row r="140" spans="1:8" x14ac:dyDescent="0.25">
      <c r="A140" s="3" t="s">
        <v>8</v>
      </c>
      <c r="B140" s="1" t="s">
        <v>189</v>
      </c>
      <c r="C140" s="1" t="s">
        <v>189</v>
      </c>
      <c r="D140" s="2" t="s">
        <v>15</v>
      </c>
      <c r="E140" s="19">
        <v>158</v>
      </c>
      <c r="F140" s="19">
        <v>4724</v>
      </c>
      <c r="G140" s="19">
        <v>7427</v>
      </c>
      <c r="H140" s="19"/>
    </row>
    <row r="141" spans="1:8" x14ac:dyDescent="0.25">
      <c r="A141" s="3" t="s">
        <v>18</v>
      </c>
      <c r="B141" s="1" t="s">
        <v>190</v>
      </c>
      <c r="C141" s="1" t="s">
        <v>190</v>
      </c>
      <c r="D141" s="2" t="s">
        <v>15</v>
      </c>
      <c r="E141" s="19">
        <v>88</v>
      </c>
      <c r="F141" s="19">
        <v>9747</v>
      </c>
      <c r="G141" s="19">
        <v>15932</v>
      </c>
      <c r="H141" s="19"/>
    </row>
    <row r="142" spans="1:8" x14ac:dyDescent="0.25">
      <c r="A142" s="3" t="s">
        <v>18</v>
      </c>
      <c r="B142" s="1" t="s">
        <v>191</v>
      </c>
      <c r="C142" s="1" t="s">
        <v>191</v>
      </c>
      <c r="D142" s="2" t="s">
        <v>10</v>
      </c>
      <c r="E142" s="19">
        <v>101</v>
      </c>
      <c r="F142" s="19">
        <v>1516</v>
      </c>
      <c r="G142" s="19">
        <v>2410</v>
      </c>
      <c r="H142" s="19"/>
    </row>
    <row r="143" spans="1:8" x14ac:dyDescent="0.25">
      <c r="A143" s="3" t="s">
        <v>85</v>
      </c>
      <c r="B143" s="1" t="s">
        <v>192</v>
      </c>
      <c r="C143" s="1" t="s">
        <v>192</v>
      </c>
      <c r="D143" s="2" t="s">
        <v>15</v>
      </c>
      <c r="E143" s="19">
        <v>94</v>
      </c>
      <c r="F143" s="19">
        <v>4918</v>
      </c>
      <c r="G143" s="19">
        <v>8006</v>
      </c>
      <c r="H143" s="19"/>
    </row>
    <row r="144" spans="1:8" x14ac:dyDescent="0.25">
      <c r="A144" s="3" t="s">
        <v>35</v>
      </c>
      <c r="B144" s="1" t="s">
        <v>193</v>
      </c>
      <c r="C144" s="1" t="s">
        <v>193</v>
      </c>
      <c r="D144" s="2" t="s">
        <v>10</v>
      </c>
      <c r="E144" s="19">
        <v>38</v>
      </c>
      <c r="F144" s="19">
        <v>1669</v>
      </c>
      <c r="G144" s="19">
        <v>2739</v>
      </c>
      <c r="H144" s="19"/>
    </row>
    <row r="145" spans="1:8" x14ac:dyDescent="0.25">
      <c r="A145" s="3" t="s">
        <v>150</v>
      </c>
      <c r="B145" s="1" t="s">
        <v>194</v>
      </c>
      <c r="C145" s="1" t="s">
        <v>194</v>
      </c>
      <c r="D145" s="2" t="s">
        <v>10</v>
      </c>
      <c r="E145" s="19">
        <v>8</v>
      </c>
      <c r="F145" s="19">
        <v>183</v>
      </c>
      <c r="G145" s="19">
        <v>274</v>
      </c>
      <c r="H145" s="19"/>
    </row>
    <row r="146" spans="1:8" x14ac:dyDescent="0.25">
      <c r="A146" s="3" t="s">
        <v>37</v>
      </c>
      <c r="B146" s="1" t="s">
        <v>195</v>
      </c>
      <c r="C146" s="1" t="s">
        <v>195</v>
      </c>
      <c r="D146" s="2" t="s">
        <v>10</v>
      </c>
      <c r="E146" s="19">
        <v>156</v>
      </c>
      <c r="F146" s="19">
        <v>2776</v>
      </c>
      <c r="G146" s="19">
        <v>4690</v>
      </c>
      <c r="H146" s="19"/>
    </row>
    <row r="147" spans="1:8" x14ac:dyDescent="0.25">
      <c r="A147" s="3" t="s">
        <v>196</v>
      </c>
      <c r="B147" s="1" t="s">
        <v>197</v>
      </c>
      <c r="C147" s="1" t="s">
        <v>197</v>
      </c>
      <c r="D147" s="2" t="s">
        <v>15</v>
      </c>
      <c r="E147" s="19">
        <v>75</v>
      </c>
      <c r="F147" s="19">
        <v>3809</v>
      </c>
      <c r="G147" s="19">
        <v>6140</v>
      </c>
      <c r="H147" s="19"/>
    </row>
    <row r="148" spans="1:8" x14ac:dyDescent="0.25">
      <c r="A148" s="3" t="s">
        <v>175</v>
      </c>
      <c r="B148" s="1" t="s">
        <v>198</v>
      </c>
      <c r="C148" s="1" t="s">
        <v>198</v>
      </c>
      <c r="D148" s="2" t="s">
        <v>10</v>
      </c>
      <c r="E148" s="19">
        <v>107</v>
      </c>
      <c r="F148" s="19">
        <v>971</v>
      </c>
      <c r="G148" s="19">
        <v>1546</v>
      </c>
      <c r="H148" s="19"/>
    </row>
    <row r="149" spans="1:8" x14ac:dyDescent="0.25">
      <c r="A149" s="3" t="s">
        <v>99</v>
      </c>
      <c r="B149" s="1" t="s">
        <v>199</v>
      </c>
      <c r="C149" s="1" t="s">
        <v>199</v>
      </c>
      <c r="D149" s="2" t="s">
        <v>15</v>
      </c>
      <c r="E149" s="19">
        <v>264</v>
      </c>
      <c r="F149" s="19">
        <v>6391</v>
      </c>
      <c r="G149" s="19">
        <v>10515</v>
      </c>
      <c r="H149" s="19"/>
    </row>
    <row r="150" spans="1:8" x14ac:dyDescent="0.25">
      <c r="A150" s="3" t="s">
        <v>13</v>
      </c>
      <c r="B150" s="1" t="s">
        <v>200</v>
      </c>
      <c r="C150" s="1" t="s">
        <v>200</v>
      </c>
      <c r="D150" s="2" t="s">
        <v>15</v>
      </c>
      <c r="E150" s="19">
        <v>374</v>
      </c>
      <c r="F150" s="19">
        <v>9013</v>
      </c>
      <c r="G150" s="19">
        <v>14179</v>
      </c>
      <c r="H150" s="19"/>
    </row>
    <row r="151" spans="1:8" x14ac:dyDescent="0.25">
      <c r="A151" s="3" t="s">
        <v>150</v>
      </c>
      <c r="B151" s="1" t="s">
        <v>201</v>
      </c>
      <c r="C151" s="1" t="s">
        <v>201</v>
      </c>
      <c r="D151" s="2" t="s">
        <v>10</v>
      </c>
      <c r="E151" s="19">
        <v>7</v>
      </c>
      <c r="F151" s="19">
        <v>149</v>
      </c>
      <c r="G151" s="19">
        <v>258</v>
      </c>
      <c r="H151" s="19"/>
    </row>
    <row r="152" spans="1:8" x14ac:dyDescent="0.25">
      <c r="A152" s="3" t="s">
        <v>18</v>
      </c>
      <c r="B152" s="1" t="s">
        <v>202</v>
      </c>
      <c r="C152" s="1" t="s">
        <v>202</v>
      </c>
      <c r="D152" s="2" t="s">
        <v>15</v>
      </c>
      <c r="E152" s="19">
        <v>202</v>
      </c>
      <c r="F152" s="19">
        <v>4258</v>
      </c>
      <c r="G152" s="19">
        <v>7007</v>
      </c>
      <c r="H152" s="19"/>
    </row>
    <row r="153" spans="1:8" x14ac:dyDescent="0.25">
      <c r="A153" s="3" t="s">
        <v>169</v>
      </c>
      <c r="B153" s="1" t="s">
        <v>203</v>
      </c>
      <c r="C153" s="1" t="s">
        <v>203</v>
      </c>
      <c r="D153" s="2" t="s">
        <v>15</v>
      </c>
      <c r="E153" s="19">
        <v>227</v>
      </c>
      <c r="F153" s="19">
        <v>5491</v>
      </c>
      <c r="G153" s="19">
        <v>8809</v>
      </c>
      <c r="H153" s="19"/>
    </row>
    <row r="154" spans="1:8" x14ac:dyDescent="0.25">
      <c r="A154" s="3" t="s">
        <v>44</v>
      </c>
      <c r="B154" s="1" t="s">
        <v>204</v>
      </c>
      <c r="C154" s="1" t="s">
        <v>204</v>
      </c>
      <c r="D154" s="2" t="s">
        <v>10</v>
      </c>
      <c r="E154" s="19">
        <v>27</v>
      </c>
      <c r="F154" s="19">
        <v>915</v>
      </c>
      <c r="G154" s="19">
        <v>1440</v>
      </c>
      <c r="H154" s="19"/>
    </row>
    <row r="155" spans="1:8" x14ac:dyDescent="0.25">
      <c r="A155" s="3" t="s">
        <v>37</v>
      </c>
      <c r="B155" s="1" t="s">
        <v>205</v>
      </c>
      <c r="C155" s="1" t="s">
        <v>205</v>
      </c>
      <c r="D155" s="2" t="s">
        <v>15</v>
      </c>
      <c r="E155" s="19">
        <v>142</v>
      </c>
      <c r="F155" s="19">
        <v>2994</v>
      </c>
      <c r="G155" s="19">
        <v>4985</v>
      </c>
      <c r="H155" s="19"/>
    </row>
    <row r="156" spans="1:8" x14ac:dyDescent="0.25">
      <c r="A156" s="3" t="s">
        <v>26</v>
      </c>
      <c r="B156" s="1" t="s">
        <v>206</v>
      </c>
      <c r="C156" s="1" t="s">
        <v>206</v>
      </c>
      <c r="D156" s="2" t="s">
        <v>10</v>
      </c>
      <c r="E156" s="19">
        <v>137</v>
      </c>
      <c r="F156" s="19">
        <v>1685</v>
      </c>
      <c r="G156" s="19">
        <v>2798</v>
      </c>
      <c r="H156" s="19"/>
    </row>
    <row r="157" spans="1:8" x14ac:dyDescent="0.25">
      <c r="A157" s="3" t="s">
        <v>150</v>
      </c>
      <c r="B157" s="1" t="s">
        <v>207</v>
      </c>
      <c r="C157" s="1" t="s">
        <v>207</v>
      </c>
      <c r="D157" s="2" t="s">
        <v>15</v>
      </c>
      <c r="E157" s="19">
        <v>45</v>
      </c>
      <c r="F157" s="19">
        <v>3009</v>
      </c>
      <c r="G157" s="19">
        <v>4854</v>
      </c>
      <c r="H157" s="19"/>
    </row>
    <row r="158" spans="1:8" x14ac:dyDescent="0.25">
      <c r="A158" s="3" t="s">
        <v>26</v>
      </c>
      <c r="B158" s="1" t="s">
        <v>208</v>
      </c>
      <c r="C158" s="1" t="s">
        <v>208</v>
      </c>
      <c r="D158" s="2" t="s">
        <v>10</v>
      </c>
      <c r="E158" s="19">
        <v>64</v>
      </c>
      <c r="F158" s="19">
        <v>1624</v>
      </c>
      <c r="G158" s="19">
        <v>2453</v>
      </c>
      <c r="H158" s="19"/>
    </row>
    <row r="159" spans="1:8" x14ac:dyDescent="0.25">
      <c r="A159" s="3" t="s">
        <v>115</v>
      </c>
      <c r="B159" s="1" t="s">
        <v>209</v>
      </c>
      <c r="C159" s="1" t="s">
        <v>209</v>
      </c>
      <c r="D159" s="2" t="s">
        <v>15</v>
      </c>
      <c r="E159" s="19">
        <v>180</v>
      </c>
      <c r="F159" s="19">
        <v>6865</v>
      </c>
      <c r="G159" s="19">
        <v>11314</v>
      </c>
      <c r="H159" s="19"/>
    </row>
    <row r="160" spans="1:8" x14ac:dyDescent="0.25">
      <c r="A160" s="3" t="s">
        <v>119</v>
      </c>
      <c r="B160" s="1" t="s">
        <v>210</v>
      </c>
      <c r="C160" s="1" t="s">
        <v>210</v>
      </c>
      <c r="D160" s="2" t="s">
        <v>15</v>
      </c>
      <c r="E160" s="19">
        <v>349</v>
      </c>
      <c r="F160" s="19">
        <v>11761</v>
      </c>
      <c r="G160" s="19">
        <v>19036</v>
      </c>
      <c r="H160" s="19"/>
    </row>
    <row r="161" spans="1:8" x14ac:dyDescent="0.25">
      <c r="A161" s="3" t="s">
        <v>11</v>
      </c>
      <c r="B161" s="1" t="s">
        <v>211</v>
      </c>
      <c r="C161" s="1" t="s">
        <v>211</v>
      </c>
      <c r="D161" s="2" t="s">
        <v>15</v>
      </c>
      <c r="E161" s="19">
        <v>215</v>
      </c>
      <c r="F161" s="19">
        <v>10330</v>
      </c>
      <c r="G161" s="19">
        <v>16574</v>
      </c>
      <c r="H161" s="19"/>
    </row>
    <row r="162" spans="1:8" x14ac:dyDescent="0.25">
      <c r="A162" s="3" t="s">
        <v>42</v>
      </c>
      <c r="B162" s="1" t="s">
        <v>212</v>
      </c>
      <c r="C162" s="1" t="s">
        <v>212</v>
      </c>
      <c r="D162" s="2" t="s">
        <v>15</v>
      </c>
      <c r="E162" s="19">
        <v>195</v>
      </c>
      <c r="F162" s="19">
        <v>10318</v>
      </c>
      <c r="G162" s="19">
        <v>16555</v>
      </c>
      <c r="H162" s="19"/>
    </row>
    <row r="163" spans="1:8" x14ac:dyDescent="0.25">
      <c r="A163" s="3" t="s">
        <v>213</v>
      </c>
      <c r="B163" s="1" t="s">
        <v>214</v>
      </c>
      <c r="C163" s="1" t="s">
        <v>214</v>
      </c>
      <c r="D163" s="2" t="s">
        <v>15</v>
      </c>
      <c r="E163" s="19">
        <v>139</v>
      </c>
      <c r="F163" s="19">
        <v>3476</v>
      </c>
      <c r="G163" s="19">
        <v>5482</v>
      </c>
      <c r="H163" s="19"/>
    </row>
    <row r="164" spans="1:8" x14ac:dyDescent="0.25">
      <c r="A164" s="3" t="s">
        <v>39</v>
      </c>
      <c r="B164" s="1" t="s">
        <v>215</v>
      </c>
      <c r="C164" s="1" t="s">
        <v>215</v>
      </c>
      <c r="D164" s="2" t="s">
        <v>15</v>
      </c>
      <c r="E164" s="19">
        <v>285</v>
      </c>
      <c r="F164" s="19">
        <v>3582</v>
      </c>
      <c r="G164" s="19">
        <v>5966</v>
      </c>
      <c r="H164" s="19"/>
    </row>
    <row r="165" spans="1:8" x14ac:dyDescent="0.25">
      <c r="A165" s="3" t="s">
        <v>35</v>
      </c>
      <c r="B165" s="1" t="s">
        <v>216</v>
      </c>
      <c r="C165" s="1" t="s">
        <v>216</v>
      </c>
      <c r="D165" s="2" t="s">
        <v>15</v>
      </c>
      <c r="E165" s="19">
        <v>85</v>
      </c>
      <c r="F165" s="19">
        <v>6244</v>
      </c>
      <c r="G165" s="19">
        <v>9962</v>
      </c>
      <c r="H165" s="19"/>
    </row>
    <row r="166" spans="1:8" x14ac:dyDescent="0.25">
      <c r="A166" s="3" t="s">
        <v>196</v>
      </c>
      <c r="B166" s="1" t="s">
        <v>217</v>
      </c>
      <c r="C166" s="1" t="s">
        <v>217</v>
      </c>
      <c r="D166" s="2" t="s">
        <v>15</v>
      </c>
      <c r="E166" s="19">
        <v>153</v>
      </c>
      <c r="F166" s="19">
        <v>7454</v>
      </c>
      <c r="G166" s="19">
        <v>12272</v>
      </c>
      <c r="H166" s="19">
        <v>1863</v>
      </c>
    </row>
    <row r="167" spans="1:8" x14ac:dyDescent="0.25">
      <c r="A167" s="3" t="s">
        <v>196</v>
      </c>
      <c r="B167" s="1" t="s">
        <v>218</v>
      </c>
      <c r="C167" s="1" t="s">
        <v>219</v>
      </c>
      <c r="D167" s="2" t="s">
        <v>15</v>
      </c>
      <c r="E167" s="19">
        <v>199</v>
      </c>
      <c r="F167" s="19">
        <v>5206</v>
      </c>
      <c r="G167" s="19">
        <v>8516</v>
      </c>
      <c r="H167" s="19">
        <v>1302</v>
      </c>
    </row>
    <row r="168" spans="1:8" x14ac:dyDescent="0.25">
      <c r="A168" s="3" t="s">
        <v>18</v>
      </c>
      <c r="B168" s="1" t="s">
        <v>220</v>
      </c>
      <c r="C168" s="1" t="s">
        <v>220</v>
      </c>
      <c r="D168" s="2" t="s">
        <v>15</v>
      </c>
      <c r="E168" s="19">
        <v>652</v>
      </c>
      <c r="F168" s="19">
        <v>22038</v>
      </c>
      <c r="G168" s="19">
        <v>35771</v>
      </c>
      <c r="H168" s="19"/>
    </row>
    <row r="169" spans="1:8" x14ac:dyDescent="0.25">
      <c r="A169" s="3" t="s">
        <v>31</v>
      </c>
      <c r="B169" s="1" t="s">
        <v>221</v>
      </c>
      <c r="C169" s="1" t="s">
        <v>221</v>
      </c>
      <c r="D169" s="2" t="s">
        <v>15</v>
      </c>
      <c r="E169" s="19">
        <v>462</v>
      </c>
      <c r="F169" s="19">
        <v>10570</v>
      </c>
      <c r="G169" s="19">
        <v>17134</v>
      </c>
      <c r="H169" s="19"/>
    </row>
    <row r="170" spans="1:8" x14ac:dyDescent="0.25">
      <c r="A170" s="3" t="s">
        <v>18</v>
      </c>
      <c r="B170" s="1" t="s">
        <v>222</v>
      </c>
      <c r="C170" s="1" t="s">
        <v>223</v>
      </c>
      <c r="D170" s="2" t="s">
        <v>15</v>
      </c>
      <c r="E170" s="19">
        <v>101</v>
      </c>
      <c r="F170" s="19">
        <v>13023</v>
      </c>
      <c r="G170" s="19">
        <v>21474</v>
      </c>
      <c r="H170" s="19"/>
    </row>
    <row r="171" spans="1:8" x14ac:dyDescent="0.25">
      <c r="A171" s="3" t="s">
        <v>18</v>
      </c>
      <c r="B171" s="1" t="s">
        <v>222</v>
      </c>
      <c r="C171" s="1" t="s">
        <v>224</v>
      </c>
      <c r="D171" s="2" t="s">
        <v>15</v>
      </c>
      <c r="E171" s="19">
        <v>153</v>
      </c>
      <c r="F171" s="19">
        <v>15033</v>
      </c>
      <c r="G171" s="19">
        <v>24794</v>
      </c>
      <c r="H171" s="19"/>
    </row>
    <row r="172" spans="1:8" x14ac:dyDescent="0.25">
      <c r="A172" s="3" t="s">
        <v>18</v>
      </c>
      <c r="B172" s="1" t="s">
        <v>222</v>
      </c>
      <c r="C172" s="1" t="s">
        <v>225</v>
      </c>
      <c r="D172" s="2" t="s">
        <v>15</v>
      </c>
      <c r="E172" s="19">
        <v>247</v>
      </c>
      <c r="F172" s="19">
        <v>25951</v>
      </c>
      <c r="G172" s="19">
        <v>42544</v>
      </c>
      <c r="H172" s="19"/>
    </row>
    <row r="173" spans="1:8" x14ac:dyDescent="0.25">
      <c r="A173" s="3" t="s">
        <v>18</v>
      </c>
      <c r="B173" s="1" t="s">
        <v>222</v>
      </c>
      <c r="C173" s="1" t="s">
        <v>226</v>
      </c>
      <c r="D173" s="2" t="s">
        <v>15</v>
      </c>
      <c r="E173" s="19">
        <v>210</v>
      </c>
      <c r="F173" s="19">
        <v>23447</v>
      </c>
      <c r="G173" s="19">
        <v>37924</v>
      </c>
      <c r="H173" s="19"/>
    </row>
    <row r="174" spans="1:8" x14ac:dyDescent="0.25">
      <c r="A174" s="3" t="s">
        <v>18</v>
      </c>
      <c r="B174" s="1" t="s">
        <v>222</v>
      </c>
      <c r="C174" s="1" t="s">
        <v>227</v>
      </c>
      <c r="D174" s="2" t="s">
        <v>15</v>
      </c>
      <c r="E174" s="19">
        <v>149</v>
      </c>
      <c r="F174" s="19">
        <v>15915</v>
      </c>
      <c r="G174" s="19">
        <v>26697</v>
      </c>
      <c r="H174" s="19"/>
    </row>
    <row r="175" spans="1:8" x14ac:dyDescent="0.25">
      <c r="A175" s="3" t="s">
        <v>8</v>
      </c>
      <c r="B175" s="1" t="s">
        <v>228</v>
      </c>
      <c r="C175" s="1" t="s">
        <v>228</v>
      </c>
      <c r="D175" s="2" t="s">
        <v>10</v>
      </c>
      <c r="E175" s="19">
        <v>165</v>
      </c>
      <c r="F175" s="19">
        <v>2589</v>
      </c>
      <c r="G175" s="19">
        <v>3788</v>
      </c>
      <c r="H175" s="19"/>
    </row>
    <row r="176" spans="1:8" x14ac:dyDescent="0.25">
      <c r="A176" s="3" t="s">
        <v>109</v>
      </c>
      <c r="B176" s="1" t="s">
        <v>229</v>
      </c>
      <c r="C176" s="1" t="s">
        <v>229</v>
      </c>
      <c r="D176" s="2" t="s">
        <v>10</v>
      </c>
      <c r="E176" s="19">
        <v>60</v>
      </c>
      <c r="F176" s="19">
        <v>598</v>
      </c>
      <c r="G176" s="19">
        <v>938</v>
      </c>
      <c r="H176" s="19"/>
    </row>
    <row r="177" spans="1:8" x14ac:dyDescent="0.25">
      <c r="A177" s="3" t="s">
        <v>88</v>
      </c>
      <c r="B177" s="1" t="s">
        <v>230</v>
      </c>
      <c r="C177" s="1" t="s">
        <v>230</v>
      </c>
      <c r="D177" s="2" t="s">
        <v>10</v>
      </c>
      <c r="E177" s="19">
        <v>20</v>
      </c>
      <c r="F177" s="19">
        <v>282</v>
      </c>
      <c r="G177" s="19">
        <v>434</v>
      </c>
      <c r="H177" s="19"/>
    </row>
    <row r="178" spans="1:8" x14ac:dyDescent="0.25">
      <c r="A178" s="3" t="s">
        <v>26</v>
      </c>
      <c r="B178" s="1" t="s">
        <v>231</v>
      </c>
      <c r="C178" s="1" t="s">
        <v>231</v>
      </c>
      <c r="D178" s="2" t="s">
        <v>10</v>
      </c>
      <c r="E178" s="19">
        <v>37</v>
      </c>
      <c r="F178" s="19">
        <v>1622</v>
      </c>
      <c r="G178" s="19">
        <v>2629</v>
      </c>
      <c r="H178" s="19"/>
    </row>
    <row r="179" spans="1:8" x14ac:dyDescent="0.25">
      <c r="A179" s="3" t="s">
        <v>232</v>
      </c>
      <c r="B179" s="1" t="s">
        <v>233</v>
      </c>
      <c r="C179" s="1" t="s">
        <v>233</v>
      </c>
      <c r="D179" s="2" t="s">
        <v>15</v>
      </c>
      <c r="E179" s="19">
        <v>80</v>
      </c>
      <c r="F179" s="19">
        <v>2050</v>
      </c>
      <c r="G179" s="19">
        <v>3122</v>
      </c>
      <c r="H179" s="19"/>
    </row>
    <row r="180" spans="1:8" x14ac:dyDescent="0.25">
      <c r="A180" s="3" t="s">
        <v>234</v>
      </c>
      <c r="B180" s="1" t="s">
        <v>235</v>
      </c>
      <c r="C180" s="1" t="s">
        <v>235</v>
      </c>
      <c r="D180" s="2" t="s">
        <v>15</v>
      </c>
      <c r="E180" s="19">
        <v>128</v>
      </c>
      <c r="F180" s="19">
        <v>4748</v>
      </c>
      <c r="G180" s="19">
        <v>7803</v>
      </c>
      <c r="H180" s="19"/>
    </row>
    <row r="181" spans="1:8" x14ac:dyDescent="0.25">
      <c r="A181" s="3" t="s">
        <v>11</v>
      </c>
      <c r="B181" s="1" t="s">
        <v>236</v>
      </c>
      <c r="C181" s="1" t="s">
        <v>236</v>
      </c>
      <c r="D181" s="2" t="s">
        <v>15</v>
      </c>
      <c r="E181" s="19">
        <v>102</v>
      </c>
      <c r="F181" s="19">
        <v>5178</v>
      </c>
      <c r="G181" s="19">
        <v>8286</v>
      </c>
      <c r="H181" s="19"/>
    </row>
    <row r="182" spans="1:8" x14ac:dyDescent="0.25">
      <c r="A182" s="3" t="s">
        <v>115</v>
      </c>
      <c r="B182" s="1" t="s">
        <v>237</v>
      </c>
      <c r="C182" s="1" t="s">
        <v>237</v>
      </c>
      <c r="D182" s="2" t="s">
        <v>15</v>
      </c>
      <c r="E182" s="19">
        <v>250</v>
      </c>
      <c r="F182" s="19">
        <v>11484</v>
      </c>
      <c r="G182" s="19">
        <v>18195</v>
      </c>
      <c r="H182" s="19"/>
    </row>
    <row r="183" spans="1:8" x14ac:dyDescent="0.25">
      <c r="A183" s="3" t="s">
        <v>115</v>
      </c>
      <c r="B183" s="1" t="s">
        <v>238</v>
      </c>
      <c r="C183" s="1" t="s">
        <v>239</v>
      </c>
      <c r="D183" s="2" t="s">
        <v>15</v>
      </c>
      <c r="E183" s="19">
        <v>278</v>
      </c>
      <c r="F183" s="19">
        <v>10171</v>
      </c>
      <c r="G183" s="19">
        <v>16452</v>
      </c>
      <c r="H183" s="19"/>
    </row>
    <row r="184" spans="1:8" x14ac:dyDescent="0.25">
      <c r="A184" s="3" t="s">
        <v>115</v>
      </c>
      <c r="B184" s="1" t="s">
        <v>238</v>
      </c>
      <c r="C184" s="1" t="s">
        <v>240</v>
      </c>
      <c r="D184" s="2" t="s">
        <v>15</v>
      </c>
      <c r="E184" s="19">
        <v>358</v>
      </c>
      <c r="F184" s="19">
        <v>23790</v>
      </c>
      <c r="G184" s="19">
        <v>38610</v>
      </c>
      <c r="H184" s="19"/>
    </row>
    <row r="185" spans="1:8" x14ac:dyDescent="0.25">
      <c r="A185" s="3" t="s">
        <v>99</v>
      </c>
      <c r="B185" s="1" t="s">
        <v>241</v>
      </c>
      <c r="C185" s="1" t="s">
        <v>241</v>
      </c>
      <c r="D185" s="2" t="s">
        <v>15</v>
      </c>
      <c r="E185" s="19">
        <v>60</v>
      </c>
      <c r="F185" s="19">
        <v>6702</v>
      </c>
      <c r="G185" s="19">
        <v>11031</v>
      </c>
      <c r="H185" s="19"/>
    </row>
    <row r="186" spans="1:8" x14ac:dyDescent="0.25">
      <c r="A186" s="3" t="s">
        <v>18</v>
      </c>
      <c r="B186" s="1" t="s">
        <v>242</v>
      </c>
      <c r="C186" s="1" t="s">
        <v>242</v>
      </c>
      <c r="D186" s="2" t="s">
        <v>10</v>
      </c>
      <c r="E186" s="19">
        <v>16</v>
      </c>
      <c r="F186" s="19">
        <v>279</v>
      </c>
      <c r="G186" s="19">
        <v>401</v>
      </c>
      <c r="H186" s="19"/>
    </row>
    <row r="187" spans="1:8" x14ac:dyDescent="0.25">
      <c r="A187" s="3" t="s">
        <v>169</v>
      </c>
      <c r="B187" s="1" t="s">
        <v>243</v>
      </c>
      <c r="C187" s="1" t="s">
        <v>243</v>
      </c>
      <c r="D187" s="2" t="s">
        <v>15</v>
      </c>
      <c r="E187" s="19">
        <v>290</v>
      </c>
      <c r="F187" s="19">
        <v>14961</v>
      </c>
      <c r="G187" s="19">
        <v>24238</v>
      </c>
      <c r="H187" s="19"/>
    </row>
    <row r="188" spans="1:8" x14ac:dyDescent="0.25">
      <c r="A188" s="3" t="s">
        <v>196</v>
      </c>
      <c r="B188" s="1" t="s">
        <v>244</v>
      </c>
      <c r="C188" s="1" t="s">
        <v>244</v>
      </c>
      <c r="D188" s="2" t="s">
        <v>10</v>
      </c>
      <c r="E188" s="19">
        <v>54</v>
      </c>
      <c r="F188" s="19">
        <v>962</v>
      </c>
      <c r="G188" s="19">
        <v>1560</v>
      </c>
      <c r="H188" s="19"/>
    </row>
    <row r="189" spans="1:8" x14ac:dyDescent="0.25">
      <c r="A189" s="3" t="s">
        <v>8</v>
      </c>
      <c r="B189" s="1" t="s">
        <v>245</v>
      </c>
      <c r="C189" s="1" t="s">
        <v>245</v>
      </c>
      <c r="D189" s="2" t="s">
        <v>10</v>
      </c>
      <c r="E189" s="19">
        <v>21</v>
      </c>
      <c r="F189" s="19">
        <v>550</v>
      </c>
      <c r="G189" s="19">
        <v>823</v>
      </c>
      <c r="H189" s="19"/>
    </row>
    <row r="190" spans="1:8" x14ac:dyDescent="0.25">
      <c r="A190" s="3" t="s">
        <v>119</v>
      </c>
      <c r="B190" s="1" t="s">
        <v>246</v>
      </c>
      <c r="C190" s="1" t="s">
        <v>246</v>
      </c>
      <c r="D190" s="2" t="s">
        <v>15</v>
      </c>
      <c r="E190" s="19">
        <v>832</v>
      </c>
      <c r="F190" s="19">
        <v>13790</v>
      </c>
      <c r="G190" s="19">
        <v>21704</v>
      </c>
      <c r="H190" s="19"/>
    </row>
    <row r="191" spans="1:8" x14ac:dyDescent="0.25">
      <c r="A191" s="3" t="s">
        <v>26</v>
      </c>
      <c r="B191" s="1" t="s">
        <v>247</v>
      </c>
      <c r="C191" s="1" t="s">
        <v>248</v>
      </c>
      <c r="D191" s="2" t="s">
        <v>10</v>
      </c>
      <c r="E191" s="19">
        <v>140</v>
      </c>
      <c r="F191" s="19">
        <v>1791</v>
      </c>
      <c r="G191" s="19">
        <v>2965</v>
      </c>
      <c r="H191" s="19"/>
    </row>
    <row r="192" spans="1:8" x14ac:dyDescent="0.25">
      <c r="A192" s="3" t="s">
        <v>26</v>
      </c>
      <c r="B192" s="1" t="s">
        <v>249</v>
      </c>
      <c r="C192" s="1" t="s">
        <v>250</v>
      </c>
      <c r="D192" s="2" t="s">
        <v>10</v>
      </c>
      <c r="E192" s="19">
        <v>88</v>
      </c>
      <c r="F192" s="19">
        <v>2819</v>
      </c>
      <c r="G192" s="19">
        <v>4587</v>
      </c>
      <c r="H192" s="19"/>
    </row>
    <row r="193" spans="1:8" x14ac:dyDescent="0.25">
      <c r="A193" s="3" t="s">
        <v>234</v>
      </c>
      <c r="B193" s="1" t="s">
        <v>251</v>
      </c>
      <c r="C193" s="1" t="s">
        <v>251</v>
      </c>
      <c r="D193" s="2" t="s">
        <v>10</v>
      </c>
      <c r="E193" s="19">
        <v>117</v>
      </c>
      <c r="F193" s="19">
        <v>2319</v>
      </c>
      <c r="G193" s="19">
        <v>3806</v>
      </c>
      <c r="H193" s="19"/>
    </row>
    <row r="194" spans="1:8" x14ac:dyDescent="0.25">
      <c r="A194" s="3" t="s">
        <v>16</v>
      </c>
      <c r="B194" s="1" t="s">
        <v>252</v>
      </c>
      <c r="C194" s="1" t="s">
        <v>252</v>
      </c>
      <c r="D194" s="2" t="s">
        <v>10</v>
      </c>
      <c r="E194" s="19">
        <v>26</v>
      </c>
      <c r="F194" s="19">
        <v>621</v>
      </c>
      <c r="G194" s="19">
        <v>1008</v>
      </c>
      <c r="H194" s="19"/>
    </row>
    <row r="195" spans="1:8" x14ac:dyDescent="0.25">
      <c r="A195" s="3" t="s">
        <v>99</v>
      </c>
      <c r="B195" s="1" t="s">
        <v>253</v>
      </c>
      <c r="C195" s="1" t="s">
        <v>253</v>
      </c>
      <c r="D195" s="2" t="s">
        <v>15</v>
      </c>
      <c r="E195" s="19">
        <v>338</v>
      </c>
      <c r="F195" s="19">
        <v>3267</v>
      </c>
      <c r="G195" s="19">
        <v>5398</v>
      </c>
      <c r="H195" s="19"/>
    </row>
    <row r="196" spans="1:8" x14ac:dyDescent="0.25">
      <c r="A196" s="3" t="s">
        <v>26</v>
      </c>
      <c r="B196" s="1" t="s">
        <v>254</v>
      </c>
      <c r="C196" s="1" t="s">
        <v>254</v>
      </c>
      <c r="D196" s="2" t="s">
        <v>10</v>
      </c>
      <c r="E196" s="19">
        <v>99</v>
      </c>
      <c r="F196" s="19">
        <v>2141</v>
      </c>
      <c r="G196" s="19">
        <v>3322</v>
      </c>
      <c r="H196" s="19"/>
    </row>
    <row r="197" spans="1:8" x14ac:dyDescent="0.25">
      <c r="A197" s="3" t="s">
        <v>122</v>
      </c>
      <c r="B197" s="1" t="s">
        <v>255</v>
      </c>
      <c r="C197" s="1" t="s">
        <v>255</v>
      </c>
      <c r="D197" s="2" t="s">
        <v>15</v>
      </c>
      <c r="E197" s="19">
        <v>306</v>
      </c>
      <c r="F197" s="19">
        <v>5657</v>
      </c>
      <c r="G197" s="19">
        <v>9410</v>
      </c>
      <c r="H197" s="19"/>
    </row>
    <row r="198" spans="1:8" x14ac:dyDescent="0.25">
      <c r="A198" s="3" t="s">
        <v>169</v>
      </c>
      <c r="B198" s="1" t="s">
        <v>256</v>
      </c>
      <c r="C198" s="1" t="s">
        <v>256</v>
      </c>
      <c r="D198" s="2" t="s">
        <v>15</v>
      </c>
      <c r="E198" s="19">
        <v>454</v>
      </c>
      <c r="F198" s="19">
        <v>10122</v>
      </c>
      <c r="G198" s="19">
        <v>16348</v>
      </c>
      <c r="H198" s="19"/>
    </row>
    <row r="199" spans="1:8" x14ac:dyDescent="0.25">
      <c r="A199" s="3" t="s">
        <v>85</v>
      </c>
      <c r="B199" s="1" t="s">
        <v>257</v>
      </c>
      <c r="C199" s="1" t="s">
        <v>258</v>
      </c>
      <c r="D199" s="2" t="s">
        <v>15</v>
      </c>
      <c r="E199" s="19">
        <v>219</v>
      </c>
      <c r="F199" s="19">
        <v>13640</v>
      </c>
      <c r="G199" s="19">
        <v>22547</v>
      </c>
      <c r="H199" s="19"/>
    </row>
    <row r="200" spans="1:8" x14ac:dyDescent="0.25">
      <c r="A200" s="3" t="s">
        <v>85</v>
      </c>
      <c r="B200" s="1" t="s">
        <v>257</v>
      </c>
      <c r="C200" s="1" t="s">
        <v>259</v>
      </c>
      <c r="D200" s="2" t="s">
        <v>15</v>
      </c>
      <c r="E200" s="19">
        <v>292</v>
      </c>
      <c r="F200" s="19">
        <v>12548</v>
      </c>
      <c r="G200" s="19">
        <v>20570</v>
      </c>
      <c r="H200" s="19"/>
    </row>
    <row r="201" spans="1:8" x14ac:dyDescent="0.25">
      <c r="A201" s="3" t="s">
        <v>119</v>
      </c>
      <c r="B201" s="1" t="s">
        <v>260</v>
      </c>
      <c r="C201" s="1" t="s">
        <v>260</v>
      </c>
      <c r="D201" s="2" t="s">
        <v>15</v>
      </c>
      <c r="E201" s="19">
        <v>157</v>
      </c>
      <c r="F201" s="19">
        <v>3566</v>
      </c>
      <c r="G201" s="19">
        <v>5850</v>
      </c>
      <c r="H201" s="19"/>
    </row>
    <row r="202" spans="1:8" x14ac:dyDescent="0.25">
      <c r="A202" s="3" t="s">
        <v>37</v>
      </c>
      <c r="B202" s="1" t="s">
        <v>261</v>
      </c>
      <c r="C202" s="1" t="s">
        <v>262</v>
      </c>
      <c r="D202" s="2" t="s">
        <v>15</v>
      </c>
      <c r="E202" s="19">
        <v>394</v>
      </c>
      <c r="F202" s="19">
        <v>6737</v>
      </c>
      <c r="G202" s="19">
        <v>11263</v>
      </c>
      <c r="H202" s="19"/>
    </row>
    <row r="203" spans="1:8" x14ac:dyDescent="0.25">
      <c r="A203" s="3" t="s">
        <v>37</v>
      </c>
      <c r="B203" s="1" t="s">
        <v>261</v>
      </c>
      <c r="C203" s="1" t="s">
        <v>263</v>
      </c>
      <c r="D203" s="2" t="s">
        <v>15</v>
      </c>
      <c r="E203" s="19">
        <v>67</v>
      </c>
      <c r="F203" s="19">
        <v>6174</v>
      </c>
      <c r="G203" s="19">
        <v>10236</v>
      </c>
      <c r="H203" s="19"/>
    </row>
    <row r="204" spans="1:8" x14ac:dyDescent="0.25">
      <c r="A204" s="3" t="s">
        <v>37</v>
      </c>
      <c r="B204" s="1" t="s">
        <v>261</v>
      </c>
      <c r="C204" s="1" t="s">
        <v>264</v>
      </c>
      <c r="D204" s="2" t="s">
        <v>15</v>
      </c>
      <c r="E204" s="19">
        <v>147</v>
      </c>
      <c r="F204" s="19">
        <v>11771</v>
      </c>
      <c r="G204" s="19">
        <v>19529</v>
      </c>
      <c r="H204" s="19"/>
    </row>
    <row r="205" spans="1:8" x14ac:dyDescent="0.25">
      <c r="A205" s="3" t="s">
        <v>26</v>
      </c>
      <c r="B205" s="1" t="s">
        <v>265</v>
      </c>
      <c r="C205" s="1" t="s">
        <v>265</v>
      </c>
      <c r="D205" s="2" t="s">
        <v>15</v>
      </c>
      <c r="E205" s="19">
        <v>255</v>
      </c>
      <c r="F205" s="19">
        <v>4362</v>
      </c>
      <c r="G205" s="19">
        <v>7140</v>
      </c>
      <c r="H205" s="19"/>
    </row>
    <row r="206" spans="1:8" x14ac:dyDescent="0.25">
      <c r="A206" s="3" t="s">
        <v>16</v>
      </c>
      <c r="B206" s="1" t="s">
        <v>266</v>
      </c>
      <c r="C206" s="1" t="s">
        <v>266</v>
      </c>
      <c r="D206" s="2" t="s">
        <v>15</v>
      </c>
      <c r="E206" s="19">
        <v>139</v>
      </c>
      <c r="F206" s="19">
        <v>3055</v>
      </c>
      <c r="G206" s="19">
        <v>4808</v>
      </c>
      <c r="H206" s="19"/>
    </row>
    <row r="207" spans="1:8" x14ac:dyDescent="0.25">
      <c r="A207" s="3" t="s">
        <v>196</v>
      </c>
      <c r="B207" s="1" t="s">
        <v>267</v>
      </c>
      <c r="C207" s="1" t="s">
        <v>267</v>
      </c>
      <c r="D207" s="2" t="s">
        <v>15</v>
      </c>
      <c r="E207" s="19">
        <v>178</v>
      </c>
      <c r="F207" s="19">
        <v>2386</v>
      </c>
      <c r="G207" s="19">
        <v>3920</v>
      </c>
      <c r="H207" s="19"/>
    </row>
    <row r="208" spans="1:8" x14ac:dyDescent="0.25">
      <c r="A208" s="3" t="s">
        <v>52</v>
      </c>
      <c r="B208" s="1" t="s">
        <v>268</v>
      </c>
      <c r="C208" s="1" t="s">
        <v>268</v>
      </c>
      <c r="D208" s="2" t="s">
        <v>15</v>
      </c>
      <c r="E208" s="19">
        <v>329</v>
      </c>
      <c r="F208" s="19">
        <v>20410</v>
      </c>
      <c r="G208" s="19">
        <v>33627</v>
      </c>
      <c r="H208" s="19"/>
    </row>
    <row r="209" spans="1:8" x14ac:dyDescent="0.25">
      <c r="A209" s="3" t="s">
        <v>52</v>
      </c>
      <c r="B209" s="1" t="s">
        <v>269</v>
      </c>
      <c r="C209" s="1" t="s">
        <v>270</v>
      </c>
      <c r="D209" s="2" t="s">
        <v>15</v>
      </c>
      <c r="E209" s="19">
        <v>283</v>
      </c>
      <c r="F209" s="19">
        <v>7877</v>
      </c>
      <c r="G209" s="19">
        <v>13079</v>
      </c>
      <c r="H209" s="19"/>
    </row>
    <row r="210" spans="1:8" x14ac:dyDescent="0.25">
      <c r="A210" s="3" t="s">
        <v>26</v>
      </c>
      <c r="B210" s="1" t="s">
        <v>271</v>
      </c>
      <c r="C210" s="1" t="s">
        <v>271</v>
      </c>
      <c r="D210" s="2" t="s">
        <v>10</v>
      </c>
      <c r="E210" s="19">
        <v>54</v>
      </c>
      <c r="F210" s="19">
        <v>539</v>
      </c>
      <c r="G210" s="19">
        <v>804</v>
      </c>
      <c r="H210" s="19"/>
    </row>
    <row r="211" spans="1:8" x14ac:dyDescent="0.25">
      <c r="A211" s="3" t="s">
        <v>39</v>
      </c>
      <c r="B211" s="1" t="s">
        <v>272</v>
      </c>
      <c r="C211" s="1" t="s">
        <v>272</v>
      </c>
      <c r="D211" s="2" t="s">
        <v>15</v>
      </c>
      <c r="E211" s="19">
        <v>116</v>
      </c>
      <c r="F211" s="19">
        <v>5970</v>
      </c>
      <c r="G211" s="19">
        <v>9689</v>
      </c>
      <c r="H211" s="19"/>
    </row>
    <row r="212" spans="1:8" x14ac:dyDescent="0.25">
      <c r="A212" s="3" t="s">
        <v>169</v>
      </c>
      <c r="B212" s="1" t="s">
        <v>273</v>
      </c>
      <c r="C212" s="1" t="s">
        <v>273</v>
      </c>
      <c r="D212" s="2" t="s">
        <v>15</v>
      </c>
      <c r="E212" s="19">
        <v>393</v>
      </c>
      <c r="F212" s="19">
        <v>8718</v>
      </c>
      <c r="G212" s="19">
        <v>14129</v>
      </c>
      <c r="H212" s="19"/>
    </row>
    <row r="213" spans="1:8" x14ac:dyDescent="0.25">
      <c r="A213" s="3" t="s">
        <v>169</v>
      </c>
      <c r="B213" s="1" t="s">
        <v>274</v>
      </c>
      <c r="C213" s="1" t="s">
        <v>275</v>
      </c>
      <c r="D213" s="2" t="s">
        <v>15</v>
      </c>
      <c r="E213" s="19">
        <v>190</v>
      </c>
      <c r="F213" s="19">
        <v>6540</v>
      </c>
      <c r="G213" s="19">
        <v>10546</v>
      </c>
      <c r="H213" s="19"/>
    </row>
    <row r="214" spans="1:8" x14ac:dyDescent="0.25">
      <c r="A214" s="3" t="s">
        <v>31</v>
      </c>
      <c r="B214" s="1" t="s">
        <v>276</v>
      </c>
      <c r="C214" s="1" t="s">
        <v>277</v>
      </c>
      <c r="D214" s="2" t="s">
        <v>10</v>
      </c>
      <c r="E214" s="19">
        <v>105</v>
      </c>
      <c r="F214" s="19">
        <v>1752</v>
      </c>
      <c r="G214" s="19">
        <v>2749</v>
      </c>
      <c r="H214" s="19"/>
    </row>
    <row r="215" spans="1:8" x14ac:dyDescent="0.25">
      <c r="A215" s="3" t="s">
        <v>125</v>
      </c>
      <c r="B215" s="1" t="s">
        <v>278</v>
      </c>
      <c r="C215" s="1" t="s">
        <v>278</v>
      </c>
      <c r="D215" s="2" t="s">
        <v>15</v>
      </c>
      <c r="E215" s="19">
        <v>272</v>
      </c>
      <c r="F215" s="19">
        <v>9591</v>
      </c>
      <c r="G215" s="19">
        <v>15316</v>
      </c>
      <c r="H215" s="19"/>
    </row>
    <row r="216" spans="1:8" x14ac:dyDescent="0.25">
      <c r="A216" s="3" t="s">
        <v>37</v>
      </c>
      <c r="B216" s="1" t="s">
        <v>279</v>
      </c>
      <c r="C216" s="1" t="s">
        <v>279</v>
      </c>
      <c r="D216" s="2" t="s">
        <v>10</v>
      </c>
      <c r="E216" s="19">
        <v>106</v>
      </c>
      <c r="F216" s="19">
        <v>1545</v>
      </c>
      <c r="G216" s="19">
        <v>2565</v>
      </c>
      <c r="H216" s="19"/>
    </row>
    <row r="217" spans="1:8" x14ac:dyDescent="0.25">
      <c r="A217" s="3" t="s">
        <v>26</v>
      </c>
      <c r="B217" s="1" t="s">
        <v>280</v>
      </c>
      <c r="C217" s="1" t="s">
        <v>281</v>
      </c>
      <c r="D217" s="2" t="s">
        <v>15</v>
      </c>
      <c r="E217" s="19">
        <v>206</v>
      </c>
      <c r="F217" s="19">
        <v>13733</v>
      </c>
      <c r="G217" s="19">
        <v>22556</v>
      </c>
      <c r="H217" s="19"/>
    </row>
    <row r="218" spans="1:8" x14ac:dyDescent="0.25">
      <c r="A218" s="3" t="s">
        <v>26</v>
      </c>
      <c r="B218" s="1" t="s">
        <v>280</v>
      </c>
      <c r="C218" s="1" t="s">
        <v>282</v>
      </c>
      <c r="D218" s="2" t="s">
        <v>15</v>
      </c>
      <c r="E218" s="19">
        <v>673</v>
      </c>
      <c r="F218" s="19">
        <v>14084</v>
      </c>
      <c r="G218" s="19">
        <v>23087</v>
      </c>
      <c r="H218" s="19"/>
    </row>
    <row r="219" spans="1:8" x14ac:dyDescent="0.25">
      <c r="A219" s="3" t="s">
        <v>283</v>
      </c>
      <c r="B219" s="1" t="s">
        <v>284</v>
      </c>
      <c r="C219" s="1" t="s">
        <v>284</v>
      </c>
      <c r="D219" s="2" t="s">
        <v>10</v>
      </c>
      <c r="E219" s="19">
        <v>4</v>
      </c>
      <c r="F219" s="19">
        <v>220</v>
      </c>
      <c r="G219" s="19">
        <v>361</v>
      </c>
      <c r="H219" s="19"/>
    </row>
    <row r="220" spans="1:8" x14ac:dyDescent="0.25">
      <c r="A220" s="3" t="s">
        <v>52</v>
      </c>
      <c r="B220" s="1" t="s">
        <v>285</v>
      </c>
      <c r="C220" s="1" t="s">
        <v>285</v>
      </c>
      <c r="D220" s="2" t="s">
        <v>10</v>
      </c>
      <c r="E220" s="19">
        <v>144</v>
      </c>
      <c r="F220" s="19">
        <v>1886</v>
      </c>
      <c r="G220" s="19">
        <v>2878</v>
      </c>
      <c r="H220" s="19"/>
    </row>
    <row r="221" spans="1:8" x14ac:dyDescent="0.25">
      <c r="A221" s="3" t="s">
        <v>234</v>
      </c>
      <c r="B221" s="1" t="s">
        <v>286</v>
      </c>
      <c r="C221" s="1" t="s">
        <v>286</v>
      </c>
      <c r="D221" s="2" t="s">
        <v>15</v>
      </c>
      <c r="E221" s="19">
        <v>223</v>
      </c>
      <c r="F221" s="19">
        <v>3950</v>
      </c>
      <c r="G221" s="19">
        <v>6344</v>
      </c>
      <c r="H221" s="19"/>
    </row>
    <row r="222" spans="1:8" x14ac:dyDescent="0.25">
      <c r="A222" s="3" t="s">
        <v>18</v>
      </c>
      <c r="B222" s="1" t="s">
        <v>287</v>
      </c>
      <c r="C222" s="1" t="s">
        <v>287</v>
      </c>
      <c r="D222" s="2" t="s">
        <v>15</v>
      </c>
      <c r="E222" s="19">
        <v>101</v>
      </c>
      <c r="F222" s="19">
        <v>4389</v>
      </c>
      <c r="G222" s="19">
        <v>7016</v>
      </c>
      <c r="H222" s="19"/>
    </row>
    <row r="223" spans="1:8" x14ac:dyDescent="0.25">
      <c r="A223" s="3" t="s">
        <v>122</v>
      </c>
      <c r="B223" s="1" t="s">
        <v>288</v>
      </c>
      <c r="C223" s="1" t="s">
        <v>288</v>
      </c>
      <c r="D223" s="2" t="s">
        <v>15</v>
      </c>
      <c r="E223" s="19">
        <v>65</v>
      </c>
      <c r="F223" s="19">
        <v>2864</v>
      </c>
      <c r="G223" s="19">
        <v>4603</v>
      </c>
      <c r="H223" s="19"/>
    </row>
    <row r="224" spans="1:8" x14ac:dyDescent="0.25">
      <c r="A224" s="3" t="s">
        <v>44</v>
      </c>
      <c r="B224" s="1" t="s">
        <v>289</v>
      </c>
      <c r="C224" s="1" t="s">
        <v>289</v>
      </c>
      <c r="D224" s="2" t="s">
        <v>15</v>
      </c>
      <c r="E224" s="19">
        <v>20</v>
      </c>
      <c r="F224" s="19">
        <v>1202</v>
      </c>
      <c r="G224" s="19">
        <v>1888</v>
      </c>
      <c r="H224" s="19"/>
    </row>
    <row r="225" spans="1:8" x14ac:dyDescent="0.25">
      <c r="A225" s="3" t="s">
        <v>175</v>
      </c>
      <c r="B225" s="1" t="s">
        <v>290</v>
      </c>
      <c r="C225" s="1" t="s">
        <v>290</v>
      </c>
      <c r="D225" s="2" t="s">
        <v>10</v>
      </c>
      <c r="E225" s="19">
        <v>42</v>
      </c>
      <c r="F225" s="19">
        <v>738</v>
      </c>
      <c r="G225" s="19">
        <v>1131</v>
      </c>
      <c r="H225" s="19"/>
    </row>
    <row r="226" spans="1:8" x14ac:dyDescent="0.25">
      <c r="A226" s="3" t="s">
        <v>175</v>
      </c>
      <c r="B226" s="1" t="s">
        <v>291</v>
      </c>
      <c r="C226" s="1" t="s">
        <v>291</v>
      </c>
      <c r="D226" s="2" t="s">
        <v>10</v>
      </c>
      <c r="E226" s="19">
        <v>75</v>
      </c>
      <c r="F226" s="19">
        <v>2161</v>
      </c>
      <c r="G226" s="19">
        <v>3359</v>
      </c>
      <c r="H226" s="19"/>
    </row>
    <row r="227" spans="1:8" x14ac:dyDescent="0.25">
      <c r="A227" s="3" t="s">
        <v>234</v>
      </c>
      <c r="B227" s="1" t="s">
        <v>292</v>
      </c>
      <c r="C227" s="1" t="s">
        <v>292</v>
      </c>
      <c r="D227" s="2" t="s">
        <v>10</v>
      </c>
      <c r="E227" s="19">
        <v>167</v>
      </c>
      <c r="F227" s="19">
        <v>1529</v>
      </c>
      <c r="G227" s="19">
        <v>2400</v>
      </c>
      <c r="H227" s="19"/>
    </row>
    <row r="228" spans="1:8" x14ac:dyDescent="0.25">
      <c r="A228" s="3" t="s">
        <v>234</v>
      </c>
      <c r="B228" s="1" t="s">
        <v>293</v>
      </c>
      <c r="C228" s="1" t="s">
        <v>293</v>
      </c>
      <c r="D228" s="2" t="s">
        <v>10</v>
      </c>
      <c r="E228" s="19">
        <v>93</v>
      </c>
      <c r="F228" s="19">
        <v>1592</v>
      </c>
      <c r="G228" s="19">
        <v>2552</v>
      </c>
      <c r="H228" s="19"/>
    </row>
    <row r="229" spans="1:8" x14ac:dyDescent="0.25">
      <c r="A229" s="3" t="s">
        <v>115</v>
      </c>
      <c r="B229" s="1" t="s">
        <v>294</v>
      </c>
      <c r="C229" s="1" t="s">
        <v>294</v>
      </c>
      <c r="D229" s="2" t="s">
        <v>10</v>
      </c>
      <c r="E229" s="19">
        <v>78</v>
      </c>
      <c r="F229" s="19">
        <v>3482</v>
      </c>
      <c r="G229" s="19">
        <v>5315</v>
      </c>
      <c r="H229" s="19"/>
    </row>
    <row r="230" spans="1:8" x14ac:dyDescent="0.25">
      <c r="A230" s="3" t="s">
        <v>175</v>
      </c>
      <c r="B230" s="1" t="s">
        <v>295</v>
      </c>
      <c r="C230" s="1" t="s">
        <v>295</v>
      </c>
      <c r="D230" s="2" t="s">
        <v>10</v>
      </c>
      <c r="E230" s="19">
        <v>45</v>
      </c>
      <c r="F230" s="19">
        <v>2017</v>
      </c>
      <c r="G230" s="19">
        <v>3216</v>
      </c>
      <c r="H230" s="19"/>
    </row>
    <row r="231" spans="1:8" x14ac:dyDescent="0.25">
      <c r="A231" s="3" t="s">
        <v>150</v>
      </c>
      <c r="B231" s="1" t="s">
        <v>296</v>
      </c>
      <c r="C231" s="1" t="s">
        <v>296</v>
      </c>
      <c r="D231" s="2" t="s">
        <v>10</v>
      </c>
      <c r="E231" s="19">
        <v>15</v>
      </c>
      <c r="F231" s="19">
        <v>534</v>
      </c>
      <c r="G231" s="19">
        <v>842</v>
      </c>
      <c r="H231" s="19"/>
    </row>
    <row r="232" spans="1:8" x14ac:dyDescent="0.25">
      <c r="A232" s="3" t="s">
        <v>39</v>
      </c>
      <c r="B232" s="1" t="s">
        <v>297</v>
      </c>
      <c r="C232" s="1" t="s">
        <v>297</v>
      </c>
      <c r="D232" s="2" t="s">
        <v>10</v>
      </c>
      <c r="E232" s="19">
        <v>17</v>
      </c>
      <c r="F232" s="19">
        <v>396</v>
      </c>
      <c r="G232" s="19">
        <v>631</v>
      </c>
      <c r="H232" s="19"/>
    </row>
    <row r="233" spans="1:8" x14ac:dyDescent="0.25">
      <c r="A233" s="3" t="s">
        <v>175</v>
      </c>
      <c r="B233" s="1" t="s">
        <v>298</v>
      </c>
      <c r="C233" s="1" t="s">
        <v>298</v>
      </c>
      <c r="D233" s="2" t="s">
        <v>10</v>
      </c>
      <c r="E233" s="19">
        <v>45</v>
      </c>
      <c r="F233" s="19">
        <v>639</v>
      </c>
      <c r="G233" s="19">
        <v>1007</v>
      </c>
      <c r="H233" s="19"/>
    </row>
    <row r="234" spans="1:8" x14ac:dyDescent="0.25">
      <c r="A234" s="3" t="s">
        <v>22</v>
      </c>
      <c r="B234" s="1" t="s">
        <v>299</v>
      </c>
      <c r="C234" s="1" t="s">
        <v>299</v>
      </c>
      <c r="D234" s="2" t="s">
        <v>10</v>
      </c>
      <c r="E234" s="19">
        <v>9</v>
      </c>
      <c r="F234" s="19">
        <v>216</v>
      </c>
      <c r="G234" s="19">
        <v>341</v>
      </c>
      <c r="H234" s="19"/>
    </row>
    <row r="235" spans="1:8" x14ac:dyDescent="0.25">
      <c r="A235" s="3" t="s">
        <v>150</v>
      </c>
      <c r="B235" s="1" t="s">
        <v>300</v>
      </c>
      <c r="C235" s="1" t="s">
        <v>300</v>
      </c>
      <c r="D235" s="2" t="s">
        <v>10</v>
      </c>
      <c r="E235" s="19">
        <v>12</v>
      </c>
      <c r="F235" s="19">
        <v>101</v>
      </c>
      <c r="G235" s="19">
        <v>151</v>
      </c>
      <c r="H235" s="19"/>
    </row>
    <row r="236" spans="1:8" x14ac:dyDescent="0.25">
      <c r="A236" s="3" t="s">
        <v>26</v>
      </c>
      <c r="B236" s="1" t="s">
        <v>301</v>
      </c>
      <c r="C236" s="1" t="s">
        <v>301</v>
      </c>
      <c r="D236" s="2" t="s">
        <v>15</v>
      </c>
      <c r="E236" s="19">
        <v>51</v>
      </c>
      <c r="F236" s="19">
        <v>2810</v>
      </c>
      <c r="G236" s="19">
        <v>4578</v>
      </c>
      <c r="H236" s="19"/>
    </row>
    <row r="237" spans="1:8" x14ac:dyDescent="0.25">
      <c r="A237" s="3" t="s">
        <v>39</v>
      </c>
      <c r="B237" s="1" t="s">
        <v>302</v>
      </c>
      <c r="C237" s="1" t="s">
        <v>302</v>
      </c>
      <c r="D237" s="2" t="s">
        <v>10</v>
      </c>
      <c r="E237" s="19">
        <v>47</v>
      </c>
      <c r="F237" s="19">
        <v>1800</v>
      </c>
      <c r="G237" s="19">
        <v>2824</v>
      </c>
      <c r="H237" s="19"/>
    </row>
    <row r="238" spans="1:8" x14ac:dyDescent="0.25">
      <c r="A238" s="3" t="s">
        <v>31</v>
      </c>
      <c r="B238" s="1" t="s">
        <v>303</v>
      </c>
      <c r="C238" s="1" t="s">
        <v>303</v>
      </c>
      <c r="D238" s="2" t="s">
        <v>15</v>
      </c>
      <c r="E238" s="19">
        <v>183</v>
      </c>
      <c r="F238" s="19">
        <v>3853</v>
      </c>
      <c r="G238" s="19">
        <v>6273</v>
      </c>
      <c r="H238" s="19"/>
    </row>
    <row r="239" spans="1:8" x14ac:dyDescent="0.25">
      <c r="A239" s="3" t="s">
        <v>8</v>
      </c>
      <c r="B239" s="1" t="s">
        <v>304</v>
      </c>
      <c r="C239" s="1" t="s">
        <v>305</v>
      </c>
      <c r="D239" s="2" t="s">
        <v>15</v>
      </c>
      <c r="E239" s="19">
        <v>105</v>
      </c>
      <c r="F239" s="19">
        <v>6282</v>
      </c>
      <c r="G239" s="19">
        <v>10012</v>
      </c>
      <c r="H239" s="19"/>
    </row>
    <row r="240" spans="1:8" x14ac:dyDescent="0.25">
      <c r="A240" s="3" t="s">
        <v>8</v>
      </c>
      <c r="B240" s="1" t="s">
        <v>304</v>
      </c>
      <c r="C240" s="1" t="s">
        <v>306</v>
      </c>
      <c r="D240" s="2" t="s">
        <v>15</v>
      </c>
      <c r="E240" s="19">
        <v>202</v>
      </c>
      <c r="F240" s="19">
        <v>3813</v>
      </c>
      <c r="G240" s="19">
        <v>5769</v>
      </c>
      <c r="H240" s="19"/>
    </row>
    <row r="241" spans="1:8" x14ac:dyDescent="0.25">
      <c r="A241" s="3" t="s">
        <v>52</v>
      </c>
      <c r="B241" s="1" t="s">
        <v>307</v>
      </c>
      <c r="C241" s="1" t="s">
        <v>307</v>
      </c>
      <c r="D241" s="2" t="s">
        <v>10</v>
      </c>
      <c r="E241" s="19">
        <v>227</v>
      </c>
      <c r="F241" s="19">
        <v>3505</v>
      </c>
      <c r="G241" s="19">
        <v>5775</v>
      </c>
      <c r="H241" s="19"/>
    </row>
    <row r="242" spans="1:8" x14ac:dyDescent="0.25">
      <c r="A242" s="3" t="s">
        <v>122</v>
      </c>
      <c r="B242" s="1" t="s">
        <v>308</v>
      </c>
      <c r="C242" s="1" t="s">
        <v>308</v>
      </c>
      <c r="D242" s="2" t="s">
        <v>15</v>
      </c>
      <c r="E242" s="19">
        <v>266</v>
      </c>
      <c r="F242" s="19">
        <v>3955</v>
      </c>
      <c r="G242" s="19">
        <v>6503</v>
      </c>
      <c r="H242" s="19"/>
    </row>
    <row r="243" spans="1:8" x14ac:dyDescent="0.25">
      <c r="A243" s="3" t="s">
        <v>18</v>
      </c>
      <c r="B243" s="1" t="s">
        <v>309</v>
      </c>
      <c r="C243" s="1" t="s">
        <v>309</v>
      </c>
      <c r="D243" s="2" t="s">
        <v>15</v>
      </c>
      <c r="E243" s="19">
        <v>71</v>
      </c>
      <c r="F243" s="19">
        <v>3902</v>
      </c>
      <c r="G243" s="19">
        <v>6145</v>
      </c>
      <c r="H243" s="19"/>
    </row>
    <row r="244" spans="1:8" x14ac:dyDescent="0.25">
      <c r="A244" s="3" t="s">
        <v>31</v>
      </c>
      <c r="B244" s="1" t="s">
        <v>310</v>
      </c>
      <c r="C244" s="1" t="s">
        <v>310</v>
      </c>
      <c r="D244" s="2" t="s">
        <v>10</v>
      </c>
      <c r="E244" s="19">
        <v>99</v>
      </c>
      <c r="F244" s="19">
        <v>1189</v>
      </c>
      <c r="G244" s="19">
        <v>1889</v>
      </c>
      <c r="H244" s="19"/>
    </row>
    <row r="245" spans="1:8" x14ac:dyDescent="0.25">
      <c r="A245" s="3" t="s">
        <v>42</v>
      </c>
      <c r="B245" s="1" t="s">
        <v>311</v>
      </c>
      <c r="C245" s="1" t="s">
        <v>311</v>
      </c>
      <c r="D245" s="2" t="s">
        <v>15</v>
      </c>
      <c r="E245" s="19">
        <v>212</v>
      </c>
      <c r="F245" s="19">
        <v>11424</v>
      </c>
      <c r="G245" s="19">
        <v>18202</v>
      </c>
      <c r="H245" s="19"/>
    </row>
    <row r="246" spans="1:8" x14ac:dyDescent="0.25">
      <c r="A246" s="3" t="s">
        <v>42</v>
      </c>
      <c r="B246" s="1" t="s">
        <v>312</v>
      </c>
      <c r="C246" s="1" t="s">
        <v>313</v>
      </c>
      <c r="D246" s="2" t="s">
        <v>15</v>
      </c>
      <c r="E246" s="19">
        <v>98</v>
      </c>
      <c r="F246" s="19">
        <v>7786</v>
      </c>
      <c r="G246" s="19">
        <v>11815</v>
      </c>
      <c r="H246" s="19"/>
    </row>
    <row r="247" spans="1:8" x14ac:dyDescent="0.25">
      <c r="A247" s="3" t="s">
        <v>18</v>
      </c>
      <c r="B247" s="1" t="s">
        <v>314</v>
      </c>
      <c r="C247" s="1" t="s">
        <v>314</v>
      </c>
      <c r="D247" s="2" t="s">
        <v>15</v>
      </c>
      <c r="E247" s="19">
        <v>67</v>
      </c>
      <c r="F247" s="19">
        <v>5353</v>
      </c>
      <c r="G247" s="19">
        <v>8851</v>
      </c>
      <c r="H247" s="19"/>
    </row>
    <row r="248" spans="1:8" x14ac:dyDescent="0.25">
      <c r="A248" s="3" t="s">
        <v>8</v>
      </c>
      <c r="B248" s="1" t="s">
        <v>315</v>
      </c>
      <c r="C248" s="1" t="s">
        <v>315</v>
      </c>
      <c r="D248" s="2" t="s">
        <v>15</v>
      </c>
      <c r="E248" s="19">
        <v>153</v>
      </c>
      <c r="F248" s="19">
        <v>3004</v>
      </c>
      <c r="G248" s="19">
        <v>4493</v>
      </c>
      <c r="H248" s="19"/>
    </row>
    <row r="249" spans="1:8" x14ac:dyDescent="0.25">
      <c r="A249" s="3" t="s">
        <v>85</v>
      </c>
      <c r="B249" s="1" t="s">
        <v>316</v>
      </c>
      <c r="C249" s="1" t="s">
        <v>316</v>
      </c>
      <c r="D249" s="2" t="s">
        <v>15</v>
      </c>
      <c r="E249" s="19">
        <v>133</v>
      </c>
      <c r="F249" s="19">
        <v>2726</v>
      </c>
      <c r="G249" s="19">
        <v>4476</v>
      </c>
      <c r="H249" s="19"/>
    </row>
    <row r="250" spans="1:8" x14ac:dyDescent="0.25">
      <c r="A250" s="3" t="s">
        <v>35</v>
      </c>
      <c r="B250" s="1" t="s">
        <v>317</v>
      </c>
      <c r="C250" s="1" t="s">
        <v>317</v>
      </c>
      <c r="D250" s="2" t="s">
        <v>15</v>
      </c>
      <c r="E250" s="19">
        <v>67</v>
      </c>
      <c r="F250" s="19">
        <v>4974</v>
      </c>
      <c r="G250" s="19">
        <v>8033</v>
      </c>
      <c r="H250" s="19"/>
    </row>
    <row r="251" spans="1:8" x14ac:dyDescent="0.25">
      <c r="A251" s="3" t="s">
        <v>35</v>
      </c>
      <c r="B251" s="1" t="s">
        <v>318</v>
      </c>
      <c r="C251" s="1" t="s">
        <v>318</v>
      </c>
      <c r="D251" s="2" t="s">
        <v>15</v>
      </c>
      <c r="E251" s="19">
        <v>127</v>
      </c>
      <c r="F251" s="19">
        <v>8777</v>
      </c>
      <c r="G251" s="19">
        <v>14132</v>
      </c>
      <c r="H251" s="19"/>
    </row>
    <row r="252" spans="1:8" x14ac:dyDescent="0.25">
      <c r="A252" s="3" t="s">
        <v>18</v>
      </c>
      <c r="B252" s="1" t="s">
        <v>319</v>
      </c>
      <c r="C252" s="1" t="s">
        <v>319</v>
      </c>
      <c r="D252" s="2" t="s">
        <v>15</v>
      </c>
      <c r="E252" s="19">
        <v>24</v>
      </c>
      <c r="F252" s="19">
        <v>2399</v>
      </c>
      <c r="G252" s="19">
        <v>3999</v>
      </c>
      <c r="H252" s="19"/>
    </row>
    <row r="253" spans="1:8" x14ac:dyDescent="0.25">
      <c r="A253" s="3" t="s">
        <v>115</v>
      </c>
      <c r="B253" s="1" t="s">
        <v>320</v>
      </c>
      <c r="C253" s="1" t="s">
        <v>320</v>
      </c>
      <c r="D253" s="2" t="s">
        <v>15</v>
      </c>
      <c r="E253" s="19">
        <v>114</v>
      </c>
      <c r="F253" s="19">
        <v>5143</v>
      </c>
      <c r="G253" s="19">
        <v>8469</v>
      </c>
      <c r="H253" s="19"/>
    </row>
    <row r="254" spans="1:8" x14ac:dyDescent="0.25">
      <c r="A254" s="3" t="s">
        <v>196</v>
      </c>
      <c r="B254" s="1" t="s">
        <v>321</v>
      </c>
      <c r="C254" s="1" t="s">
        <v>578</v>
      </c>
      <c r="D254" s="2" t="s">
        <v>15</v>
      </c>
      <c r="E254" s="19">
        <v>201</v>
      </c>
      <c r="F254" s="19">
        <v>3051</v>
      </c>
      <c r="G254" s="19">
        <v>5074</v>
      </c>
      <c r="H254" s="19"/>
    </row>
    <row r="255" spans="1:8" x14ac:dyDescent="0.25">
      <c r="A255" s="3" t="s">
        <v>125</v>
      </c>
      <c r="B255" s="1" t="s">
        <v>322</v>
      </c>
      <c r="C255" s="1" t="s">
        <v>322</v>
      </c>
      <c r="D255" s="2" t="s">
        <v>15</v>
      </c>
      <c r="E255" s="19">
        <v>162</v>
      </c>
      <c r="F255" s="19">
        <v>7579</v>
      </c>
      <c r="G255" s="19">
        <v>12165</v>
      </c>
      <c r="H255" s="19"/>
    </row>
    <row r="256" spans="1:8" x14ac:dyDescent="0.25">
      <c r="A256" s="3" t="s">
        <v>119</v>
      </c>
      <c r="B256" s="1" t="s">
        <v>323</v>
      </c>
      <c r="C256" s="1" t="s">
        <v>323</v>
      </c>
      <c r="D256" s="2" t="s">
        <v>10</v>
      </c>
      <c r="E256" s="19">
        <v>148</v>
      </c>
      <c r="F256" s="19">
        <v>1729</v>
      </c>
      <c r="G256" s="19">
        <v>2837</v>
      </c>
      <c r="H256" s="19"/>
    </row>
    <row r="257" spans="1:8" x14ac:dyDescent="0.25">
      <c r="A257" s="3" t="s">
        <v>196</v>
      </c>
      <c r="B257" s="1" t="s">
        <v>324</v>
      </c>
      <c r="C257" s="1" t="s">
        <v>324</v>
      </c>
      <c r="D257" s="2" t="s">
        <v>10</v>
      </c>
      <c r="E257" s="19">
        <v>48</v>
      </c>
      <c r="F257" s="19">
        <v>583</v>
      </c>
      <c r="G257" s="19">
        <v>952</v>
      </c>
      <c r="H257" s="19"/>
    </row>
    <row r="258" spans="1:8" x14ac:dyDescent="0.25">
      <c r="A258" s="3" t="s">
        <v>37</v>
      </c>
      <c r="B258" s="1" t="s">
        <v>325</v>
      </c>
      <c r="C258" s="1" t="s">
        <v>325</v>
      </c>
      <c r="D258" s="2" t="s">
        <v>10</v>
      </c>
      <c r="E258" s="19">
        <v>165</v>
      </c>
      <c r="F258" s="19">
        <v>2715</v>
      </c>
      <c r="G258" s="19">
        <v>4517</v>
      </c>
      <c r="H258" s="19"/>
    </row>
    <row r="259" spans="1:8" x14ac:dyDescent="0.25">
      <c r="A259" s="3" t="s">
        <v>283</v>
      </c>
      <c r="B259" s="1" t="s">
        <v>326</v>
      </c>
      <c r="C259" s="1" t="s">
        <v>326</v>
      </c>
      <c r="D259" s="2" t="s">
        <v>15</v>
      </c>
      <c r="E259" s="19">
        <v>33</v>
      </c>
      <c r="F259" s="19">
        <v>2417</v>
      </c>
      <c r="G259" s="19">
        <v>3989</v>
      </c>
      <c r="H259" s="19"/>
    </row>
    <row r="260" spans="1:8" x14ac:dyDescent="0.25">
      <c r="A260" s="3" t="s">
        <v>213</v>
      </c>
      <c r="B260" s="1" t="s">
        <v>327</v>
      </c>
      <c r="C260" s="1" t="s">
        <v>327</v>
      </c>
      <c r="D260" s="2" t="s">
        <v>10</v>
      </c>
      <c r="E260" s="19">
        <v>44</v>
      </c>
      <c r="F260" s="19">
        <v>1682</v>
      </c>
      <c r="G260" s="19">
        <v>2650</v>
      </c>
      <c r="H260" s="19"/>
    </row>
    <row r="261" spans="1:8" x14ac:dyDescent="0.25">
      <c r="A261" s="3" t="s">
        <v>39</v>
      </c>
      <c r="B261" s="1" t="s">
        <v>328</v>
      </c>
      <c r="C261" s="1" t="s">
        <v>328</v>
      </c>
      <c r="D261" s="2" t="s">
        <v>15</v>
      </c>
      <c r="E261" s="19">
        <v>413</v>
      </c>
      <c r="F261" s="19">
        <v>7475</v>
      </c>
      <c r="G261" s="19">
        <v>12264</v>
      </c>
      <c r="H261" s="19"/>
    </row>
    <row r="262" spans="1:8" x14ac:dyDescent="0.25">
      <c r="A262" s="3" t="s">
        <v>109</v>
      </c>
      <c r="B262" s="1" t="s">
        <v>329</v>
      </c>
      <c r="C262" s="1" t="s">
        <v>329</v>
      </c>
      <c r="D262" s="2" t="s">
        <v>10</v>
      </c>
      <c r="E262" s="19">
        <v>160</v>
      </c>
      <c r="F262" s="19">
        <v>2424</v>
      </c>
      <c r="G262" s="19">
        <v>3824</v>
      </c>
      <c r="H262" s="19"/>
    </row>
    <row r="263" spans="1:8" x14ac:dyDescent="0.25">
      <c r="A263" s="3" t="s">
        <v>88</v>
      </c>
      <c r="B263" s="1" t="s">
        <v>330</v>
      </c>
      <c r="C263" s="1" t="s">
        <v>330</v>
      </c>
      <c r="D263" s="2" t="s">
        <v>15</v>
      </c>
      <c r="E263" s="19">
        <v>135</v>
      </c>
      <c r="F263" s="19">
        <v>3215</v>
      </c>
      <c r="G263" s="19">
        <v>5077</v>
      </c>
      <c r="H263" s="19"/>
    </row>
    <row r="264" spans="1:8" x14ac:dyDescent="0.25">
      <c r="A264" s="3" t="s">
        <v>99</v>
      </c>
      <c r="B264" s="1" t="s">
        <v>331</v>
      </c>
      <c r="C264" s="1" t="s">
        <v>331</v>
      </c>
      <c r="D264" s="2" t="s">
        <v>10</v>
      </c>
      <c r="E264" s="19">
        <v>115</v>
      </c>
      <c r="F264" s="19">
        <v>1250</v>
      </c>
      <c r="G264" s="19">
        <v>2034</v>
      </c>
      <c r="H264" s="19"/>
    </row>
    <row r="265" spans="1:8" x14ac:dyDescent="0.25">
      <c r="A265" s="3" t="s">
        <v>16</v>
      </c>
      <c r="B265" s="1" t="s">
        <v>332</v>
      </c>
      <c r="C265" s="1" t="s">
        <v>332</v>
      </c>
      <c r="D265" s="2" t="s">
        <v>10</v>
      </c>
      <c r="E265" s="19">
        <v>63</v>
      </c>
      <c r="F265" s="19">
        <v>1336</v>
      </c>
      <c r="G265" s="19">
        <v>2086</v>
      </c>
      <c r="H265" s="19"/>
    </row>
    <row r="266" spans="1:8" x14ac:dyDescent="0.25">
      <c r="A266" s="3" t="s">
        <v>213</v>
      </c>
      <c r="B266" s="1" t="s">
        <v>333</v>
      </c>
      <c r="C266" s="1" t="s">
        <v>333</v>
      </c>
      <c r="D266" s="2" t="s">
        <v>15</v>
      </c>
      <c r="E266" s="19">
        <v>114</v>
      </c>
      <c r="F266" s="19">
        <v>5058</v>
      </c>
      <c r="G266" s="19">
        <v>8006</v>
      </c>
      <c r="H266" s="19"/>
    </row>
    <row r="267" spans="1:8" x14ac:dyDescent="0.25">
      <c r="A267" s="3" t="s">
        <v>11</v>
      </c>
      <c r="B267" s="1" t="s">
        <v>334</v>
      </c>
      <c r="C267" s="1" t="s">
        <v>334</v>
      </c>
      <c r="D267" s="2" t="s">
        <v>10</v>
      </c>
      <c r="E267" s="19">
        <v>83</v>
      </c>
      <c r="F267" s="19">
        <v>2197</v>
      </c>
      <c r="G267" s="19">
        <v>3337</v>
      </c>
      <c r="H267" s="19"/>
    </row>
    <row r="268" spans="1:8" x14ac:dyDescent="0.25">
      <c r="A268" s="3" t="s">
        <v>26</v>
      </c>
      <c r="B268" s="1" t="s">
        <v>335</v>
      </c>
      <c r="C268" s="1" t="s">
        <v>335</v>
      </c>
      <c r="D268" s="2" t="s">
        <v>10</v>
      </c>
      <c r="E268" s="19">
        <v>44</v>
      </c>
      <c r="F268" s="19">
        <v>507</v>
      </c>
      <c r="G268" s="19">
        <v>826</v>
      </c>
      <c r="H268" s="19"/>
    </row>
    <row r="269" spans="1:8" x14ac:dyDescent="0.25">
      <c r="A269" s="3" t="s">
        <v>109</v>
      </c>
      <c r="B269" s="1" t="s">
        <v>336</v>
      </c>
      <c r="C269" s="1" t="s">
        <v>336</v>
      </c>
      <c r="D269" s="2" t="s">
        <v>15</v>
      </c>
      <c r="E269" s="19">
        <v>246</v>
      </c>
      <c r="F269" s="19">
        <v>3487</v>
      </c>
      <c r="G269" s="19">
        <v>5516</v>
      </c>
      <c r="H269" s="19"/>
    </row>
    <row r="270" spans="1:8" x14ac:dyDescent="0.25">
      <c r="A270" s="3" t="s">
        <v>37</v>
      </c>
      <c r="B270" s="1" t="s">
        <v>337</v>
      </c>
      <c r="C270" s="1" t="s">
        <v>337</v>
      </c>
      <c r="D270" s="2" t="s">
        <v>15</v>
      </c>
      <c r="E270" s="19">
        <v>106</v>
      </c>
      <c r="F270" s="19">
        <v>2070</v>
      </c>
      <c r="G270" s="19">
        <v>3448</v>
      </c>
      <c r="H270" s="19"/>
    </row>
    <row r="271" spans="1:8" x14ac:dyDescent="0.25">
      <c r="A271" s="3" t="s">
        <v>125</v>
      </c>
      <c r="B271" s="1" t="s">
        <v>338</v>
      </c>
      <c r="C271" s="1" t="s">
        <v>338</v>
      </c>
      <c r="D271" s="2" t="s">
        <v>15</v>
      </c>
      <c r="E271" s="19">
        <v>155</v>
      </c>
      <c r="F271" s="19">
        <v>6003</v>
      </c>
      <c r="G271" s="19">
        <v>9519</v>
      </c>
      <c r="H271" s="19"/>
    </row>
    <row r="272" spans="1:8" x14ac:dyDescent="0.25">
      <c r="A272" s="3" t="s">
        <v>125</v>
      </c>
      <c r="B272" s="1" t="s">
        <v>339</v>
      </c>
      <c r="C272" s="1" t="s">
        <v>339</v>
      </c>
      <c r="D272" s="2" t="s">
        <v>15</v>
      </c>
      <c r="E272" s="19">
        <v>420</v>
      </c>
      <c r="F272" s="19">
        <v>27690</v>
      </c>
      <c r="G272" s="19">
        <v>45607</v>
      </c>
      <c r="H272" s="19"/>
    </row>
    <row r="273" spans="1:8" x14ac:dyDescent="0.25">
      <c r="A273" s="3" t="s">
        <v>18</v>
      </c>
      <c r="B273" s="1" t="s">
        <v>340</v>
      </c>
      <c r="C273" s="1" t="s">
        <v>340</v>
      </c>
      <c r="D273" s="2" t="s">
        <v>15</v>
      </c>
      <c r="E273" s="19">
        <v>166</v>
      </c>
      <c r="F273" s="19">
        <v>5146</v>
      </c>
      <c r="G273" s="19">
        <v>8364</v>
      </c>
      <c r="H273" s="19"/>
    </row>
    <row r="274" spans="1:8" x14ac:dyDescent="0.25">
      <c r="A274" s="3" t="s">
        <v>18</v>
      </c>
      <c r="B274" s="1" t="s">
        <v>341</v>
      </c>
      <c r="C274" s="1" t="s">
        <v>341</v>
      </c>
      <c r="D274" s="2" t="s">
        <v>15</v>
      </c>
      <c r="E274" s="19">
        <v>259</v>
      </c>
      <c r="F274" s="19">
        <v>5760</v>
      </c>
      <c r="G274" s="19">
        <v>9222</v>
      </c>
      <c r="H274" s="19"/>
    </row>
    <row r="275" spans="1:8" x14ac:dyDescent="0.25">
      <c r="A275" s="3" t="s">
        <v>26</v>
      </c>
      <c r="B275" s="1" t="s">
        <v>342</v>
      </c>
      <c r="C275" s="1" t="s">
        <v>342</v>
      </c>
      <c r="D275" s="2" t="s">
        <v>15</v>
      </c>
      <c r="E275" s="19">
        <v>400</v>
      </c>
      <c r="F275" s="19">
        <v>12383</v>
      </c>
      <c r="G275" s="19">
        <v>19985</v>
      </c>
      <c r="H275" s="19"/>
    </row>
    <row r="276" spans="1:8" x14ac:dyDescent="0.25">
      <c r="A276" s="3" t="s">
        <v>122</v>
      </c>
      <c r="B276" s="1" t="s">
        <v>343</v>
      </c>
      <c r="C276" s="1" t="s">
        <v>343</v>
      </c>
      <c r="D276" s="2" t="s">
        <v>15</v>
      </c>
      <c r="E276" s="19">
        <v>129</v>
      </c>
      <c r="F276" s="19">
        <v>3359</v>
      </c>
      <c r="G276" s="19">
        <v>5375</v>
      </c>
      <c r="H276" s="19"/>
    </row>
    <row r="277" spans="1:8" x14ac:dyDescent="0.25">
      <c r="A277" s="3" t="s">
        <v>85</v>
      </c>
      <c r="B277" s="1" t="s">
        <v>344</v>
      </c>
      <c r="C277" s="1" t="s">
        <v>344</v>
      </c>
      <c r="D277" s="2" t="s">
        <v>15</v>
      </c>
      <c r="E277" s="19">
        <v>114</v>
      </c>
      <c r="F277" s="19">
        <v>2986</v>
      </c>
      <c r="G277" s="19">
        <v>4912</v>
      </c>
      <c r="H277" s="19"/>
    </row>
    <row r="278" spans="1:8" x14ac:dyDescent="0.25">
      <c r="A278" s="3" t="s">
        <v>234</v>
      </c>
      <c r="B278" s="1" t="s">
        <v>345</v>
      </c>
      <c r="C278" s="1" t="s">
        <v>345</v>
      </c>
      <c r="D278" s="2" t="s">
        <v>10</v>
      </c>
      <c r="E278" s="19">
        <v>39</v>
      </c>
      <c r="F278" s="19">
        <v>1686</v>
      </c>
      <c r="G278" s="19">
        <v>2811</v>
      </c>
      <c r="H278" s="19"/>
    </row>
    <row r="279" spans="1:8" x14ac:dyDescent="0.25">
      <c r="A279" s="3" t="s">
        <v>11</v>
      </c>
      <c r="B279" s="1" t="s">
        <v>346</v>
      </c>
      <c r="C279" s="1" t="s">
        <v>579</v>
      </c>
      <c r="D279" s="2" t="s">
        <v>15</v>
      </c>
      <c r="E279" s="19">
        <v>207</v>
      </c>
      <c r="F279" s="19">
        <v>3885</v>
      </c>
      <c r="G279" s="19">
        <v>6430</v>
      </c>
      <c r="H279" s="19"/>
    </row>
    <row r="280" spans="1:8" x14ac:dyDescent="0.25">
      <c r="A280" s="3" t="s">
        <v>213</v>
      </c>
      <c r="B280" s="1" t="s">
        <v>347</v>
      </c>
      <c r="C280" s="1" t="s">
        <v>346</v>
      </c>
      <c r="D280" s="2" t="s">
        <v>15</v>
      </c>
      <c r="E280" s="19">
        <v>207</v>
      </c>
      <c r="F280" s="19">
        <v>4231</v>
      </c>
      <c r="G280" s="19">
        <v>6595</v>
      </c>
      <c r="H280" s="19"/>
    </row>
    <row r="281" spans="1:8" x14ac:dyDescent="0.25">
      <c r="A281" s="3" t="s">
        <v>213</v>
      </c>
      <c r="B281" s="1" t="s">
        <v>348</v>
      </c>
      <c r="C281" s="1" t="s">
        <v>347</v>
      </c>
      <c r="D281" s="2" t="s">
        <v>15</v>
      </c>
      <c r="E281" s="19">
        <v>188</v>
      </c>
      <c r="F281" s="19">
        <v>15155</v>
      </c>
      <c r="G281" s="19">
        <v>24674</v>
      </c>
      <c r="H281" s="19"/>
    </row>
    <row r="282" spans="1:8" x14ac:dyDescent="0.25">
      <c r="A282" s="3" t="s">
        <v>99</v>
      </c>
      <c r="B282" s="1" t="s">
        <v>350</v>
      </c>
      <c r="C282" s="1" t="s">
        <v>349</v>
      </c>
      <c r="D282" s="2" t="s">
        <v>15</v>
      </c>
      <c r="E282" s="19">
        <v>555</v>
      </c>
      <c r="F282" s="19">
        <v>24042</v>
      </c>
      <c r="G282" s="19">
        <v>38831</v>
      </c>
      <c r="H282" s="19"/>
    </row>
    <row r="283" spans="1:8" x14ac:dyDescent="0.25">
      <c r="A283" s="3" t="s">
        <v>99</v>
      </c>
      <c r="B283" s="1" t="s">
        <v>351</v>
      </c>
      <c r="C283" s="1" t="s">
        <v>350</v>
      </c>
      <c r="D283" s="2" t="s">
        <v>15</v>
      </c>
      <c r="E283" s="19">
        <v>225</v>
      </c>
      <c r="F283" s="19">
        <v>25663</v>
      </c>
      <c r="G283" s="19">
        <v>42186</v>
      </c>
      <c r="H283" s="19"/>
    </row>
    <row r="284" spans="1:8" x14ac:dyDescent="0.25">
      <c r="A284" s="3" t="s">
        <v>122</v>
      </c>
      <c r="B284" s="1" t="s">
        <v>353</v>
      </c>
      <c r="C284" s="1" t="s">
        <v>352</v>
      </c>
      <c r="D284" s="2" t="s">
        <v>15</v>
      </c>
      <c r="E284" s="19">
        <v>29</v>
      </c>
      <c r="F284" s="19">
        <v>1113</v>
      </c>
      <c r="G284" s="19">
        <v>1777</v>
      </c>
      <c r="H284" s="19"/>
    </row>
    <row r="285" spans="1:8" x14ac:dyDescent="0.25">
      <c r="A285" s="3" t="s">
        <v>39</v>
      </c>
      <c r="B285" s="1" t="s">
        <v>354</v>
      </c>
      <c r="C285" s="1" t="s">
        <v>353</v>
      </c>
      <c r="D285" s="2" t="s">
        <v>15</v>
      </c>
      <c r="E285" s="19">
        <v>231</v>
      </c>
      <c r="F285" s="19">
        <v>2317</v>
      </c>
      <c r="G285" s="19">
        <v>3897</v>
      </c>
      <c r="H285" s="19"/>
    </row>
    <row r="286" spans="1:8" x14ac:dyDescent="0.25">
      <c r="A286" s="3" t="s">
        <v>122</v>
      </c>
      <c r="B286" s="1" t="s">
        <v>355</v>
      </c>
      <c r="C286" s="1" t="s">
        <v>354</v>
      </c>
      <c r="D286" s="2" t="s">
        <v>15</v>
      </c>
      <c r="E286" s="19">
        <v>226</v>
      </c>
      <c r="F286" s="19">
        <v>3855</v>
      </c>
      <c r="G286" s="19">
        <v>6303</v>
      </c>
      <c r="H286" s="19"/>
    </row>
    <row r="287" spans="1:8" x14ac:dyDescent="0.25">
      <c r="A287" s="3" t="s">
        <v>109</v>
      </c>
      <c r="B287" s="1" t="s">
        <v>356</v>
      </c>
      <c r="C287" s="1" t="s">
        <v>355</v>
      </c>
      <c r="D287" s="2" t="s">
        <v>10</v>
      </c>
      <c r="E287" s="19">
        <v>97</v>
      </c>
      <c r="F287" s="19">
        <v>5450</v>
      </c>
      <c r="G287" s="19">
        <v>9005</v>
      </c>
      <c r="H287" s="19"/>
    </row>
    <row r="288" spans="1:8" x14ac:dyDescent="0.25">
      <c r="A288" s="3" t="s">
        <v>35</v>
      </c>
      <c r="B288" s="1" t="s">
        <v>357</v>
      </c>
      <c r="C288" s="1" t="s">
        <v>356</v>
      </c>
      <c r="D288" s="2" t="s">
        <v>15</v>
      </c>
      <c r="E288" s="19">
        <v>84</v>
      </c>
      <c r="F288" s="19">
        <v>810</v>
      </c>
      <c r="G288" s="19">
        <v>1222</v>
      </c>
      <c r="H288" s="19"/>
    </row>
    <row r="289" spans="1:8" x14ac:dyDescent="0.25">
      <c r="A289" s="3" t="s">
        <v>109</v>
      </c>
      <c r="B289" s="1" t="s">
        <v>358</v>
      </c>
      <c r="C289" s="1" t="s">
        <v>357</v>
      </c>
      <c r="D289" s="2" t="s">
        <v>10</v>
      </c>
      <c r="E289" s="19">
        <v>328</v>
      </c>
      <c r="F289" s="19">
        <v>23808</v>
      </c>
      <c r="G289" s="19">
        <v>38528</v>
      </c>
      <c r="H289" s="19"/>
    </row>
    <row r="290" spans="1:8" x14ac:dyDescent="0.25">
      <c r="A290" s="3" t="s">
        <v>18</v>
      </c>
      <c r="B290" s="1" t="s">
        <v>359</v>
      </c>
      <c r="C290" s="1" t="s">
        <v>358</v>
      </c>
      <c r="D290" s="2" t="s">
        <v>15</v>
      </c>
      <c r="E290" s="19">
        <v>35</v>
      </c>
      <c r="F290" s="19">
        <v>436</v>
      </c>
      <c r="G290" s="19">
        <v>699</v>
      </c>
      <c r="H290" s="19"/>
    </row>
    <row r="291" spans="1:8" x14ac:dyDescent="0.25">
      <c r="A291" s="3" t="s">
        <v>213</v>
      </c>
      <c r="B291" s="1" t="s">
        <v>360</v>
      </c>
      <c r="C291" s="1" t="s">
        <v>359</v>
      </c>
      <c r="D291" s="2" t="s">
        <v>10</v>
      </c>
      <c r="E291" s="19">
        <v>230</v>
      </c>
      <c r="F291" s="19">
        <v>3338</v>
      </c>
      <c r="G291" s="19">
        <v>5418</v>
      </c>
      <c r="H291" s="19"/>
    </row>
    <row r="292" spans="1:8" x14ac:dyDescent="0.25">
      <c r="A292" s="3" t="s">
        <v>196</v>
      </c>
      <c r="B292" s="1" t="s">
        <v>361</v>
      </c>
      <c r="C292" s="1" t="s">
        <v>360</v>
      </c>
      <c r="D292" s="2" t="s">
        <v>15</v>
      </c>
      <c r="E292" s="19">
        <v>71</v>
      </c>
      <c r="F292" s="19">
        <v>1489</v>
      </c>
      <c r="G292" s="19">
        <v>2332</v>
      </c>
      <c r="H292" s="19"/>
    </row>
    <row r="293" spans="1:8" x14ac:dyDescent="0.25">
      <c r="A293" s="3" t="s">
        <v>8</v>
      </c>
      <c r="B293" s="1" t="s">
        <v>362</v>
      </c>
      <c r="C293" s="1" t="s">
        <v>361</v>
      </c>
      <c r="D293" s="2" t="s">
        <v>10</v>
      </c>
      <c r="E293" s="19">
        <v>174</v>
      </c>
      <c r="F293" s="19">
        <v>4348</v>
      </c>
      <c r="G293" s="19">
        <v>7124</v>
      </c>
      <c r="H293" s="19"/>
    </row>
    <row r="294" spans="1:8" x14ac:dyDescent="0.25">
      <c r="A294" s="3" t="s">
        <v>22</v>
      </c>
      <c r="B294" s="1" t="s">
        <v>363</v>
      </c>
      <c r="C294" s="1" t="s">
        <v>362</v>
      </c>
      <c r="D294" s="2" t="s">
        <v>15</v>
      </c>
      <c r="E294" s="19">
        <v>67</v>
      </c>
      <c r="F294" s="19">
        <v>2072</v>
      </c>
      <c r="G294" s="19">
        <v>3236</v>
      </c>
      <c r="H294" s="19"/>
    </row>
    <row r="295" spans="1:8" x14ac:dyDescent="0.25">
      <c r="A295" s="3" t="s">
        <v>150</v>
      </c>
      <c r="B295" s="1" t="s">
        <v>364</v>
      </c>
      <c r="C295" s="1" t="s">
        <v>363</v>
      </c>
      <c r="D295" s="2" t="s">
        <v>10</v>
      </c>
      <c r="E295" s="19">
        <v>122</v>
      </c>
      <c r="F295" s="19">
        <v>3451</v>
      </c>
      <c r="G295" s="19">
        <v>5543</v>
      </c>
      <c r="H295" s="19"/>
    </row>
    <row r="296" spans="1:8" x14ac:dyDescent="0.25">
      <c r="A296" s="3" t="s">
        <v>122</v>
      </c>
      <c r="B296" s="1" t="s">
        <v>365</v>
      </c>
      <c r="C296" s="1" t="s">
        <v>364</v>
      </c>
      <c r="D296" s="2" t="s">
        <v>15</v>
      </c>
      <c r="E296" s="19">
        <v>7</v>
      </c>
      <c r="F296" s="19">
        <v>133</v>
      </c>
      <c r="G296" s="19">
        <v>215</v>
      </c>
      <c r="H296" s="19"/>
    </row>
    <row r="297" spans="1:8" x14ac:dyDescent="0.25">
      <c r="A297" s="3" t="s">
        <v>119</v>
      </c>
      <c r="B297" s="1" t="s">
        <v>366</v>
      </c>
      <c r="C297" s="1" t="s">
        <v>365</v>
      </c>
      <c r="D297" s="2" t="s">
        <v>10</v>
      </c>
      <c r="E297" s="19">
        <v>245</v>
      </c>
      <c r="F297" s="19">
        <v>4660</v>
      </c>
      <c r="G297" s="19">
        <v>7671</v>
      </c>
      <c r="H297" s="19"/>
    </row>
    <row r="298" spans="1:8" x14ac:dyDescent="0.25">
      <c r="A298" s="3" t="s">
        <v>115</v>
      </c>
      <c r="B298" s="1" t="s">
        <v>367</v>
      </c>
      <c r="C298" s="1" t="s">
        <v>366</v>
      </c>
      <c r="D298" s="2" t="s">
        <v>15</v>
      </c>
      <c r="E298" s="19">
        <v>182</v>
      </c>
      <c r="F298" s="19">
        <v>4306</v>
      </c>
      <c r="G298" s="19">
        <v>6731</v>
      </c>
      <c r="H298" s="19"/>
    </row>
    <row r="299" spans="1:8" x14ac:dyDescent="0.25">
      <c r="A299" s="3" t="s">
        <v>26</v>
      </c>
      <c r="B299" s="1" t="s">
        <v>368</v>
      </c>
      <c r="C299" s="1" t="s">
        <v>367</v>
      </c>
      <c r="D299" s="2" t="s">
        <v>10</v>
      </c>
      <c r="E299" s="19">
        <v>167</v>
      </c>
      <c r="F299" s="19">
        <v>6876</v>
      </c>
      <c r="G299" s="19">
        <v>10717</v>
      </c>
      <c r="H299" s="19"/>
    </row>
    <row r="300" spans="1:8" x14ac:dyDescent="0.25">
      <c r="A300" s="3" t="s">
        <v>85</v>
      </c>
      <c r="B300" s="1" t="s">
        <v>369</v>
      </c>
      <c r="C300" s="1" t="s">
        <v>368</v>
      </c>
      <c r="D300" s="2" t="s">
        <v>15</v>
      </c>
      <c r="E300" s="19">
        <v>60</v>
      </c>
      <c r="F300" s="19">
        <v>1841</v>
      </c>
      <c r="G300" s="19">
        <v>2818</v>
      </c>
      <c r="H300" s="19"/>
    </row>
    <row r="301" spans="1:8" x14ac:dyDescent="0.25">
      <c r="A301" s="3" t="s">
        <v>85</v>
      </c>
      <c r="B301" s="1" t="s">
        <v>369</v>
      </c>
      <c r="C301" s="1" t="s">
        <v>369</v>
      </c>
      <c r="D301" s="2" t="s">
        <v>15</v>
      </c>
      <c r="E301" s="19">
        <v>183</v>
      </c>
      <c r="F301" s="19">
        <v>9623</v>
      </c>
      <c r="G301" s="19">
        <v>15983</v>
      </c>
      <c r="H301" s="19"/>
    </row>
    <row r="302" spans="1:8" x14ac:dyDescent="0.25">
      <c r="A302" s="3" t="s">
        <v>37</v>
      </c>
      <c r="B302" s="1" t="s">
        <v>371</v>
      </c>
      <c r="C302" s="1" t="s">
        <v>370</v>
      </c>
      <c r="D302" s="2" t="s">
        <v>15</v>
      </c>
      <c r="E302" s="19">
        <v>130</v>
      </c>
      <c r="F302" s="19">
        <v>3199</v>
      </c>
      <c r="G302" s="19">
        <v>5317</v>
      </c>
      <c r="H302" s="19"/>
    </row>
    <row r="303" spans="1:8" x14ac:dyDescent="0.25">
      <c r="A303" s="3" t="s">
        <v>122</v>
      </c>
      <c r="B303" s="1" t="s">
        <v>372</v>
      </c>
      <c r="C303" s="1" t="s">
        <v>371</v>
      </c>
      <c r="D303" s="2" t="s">
        <v>15</v>
      </c>
      <c r="E303" s="19">
        <v>324</v>
      </c>
      <c r="F303" s="19">
        <v>12026</v>
      </c>
      <c r="G303" s="19">
        <v>19000</v>
      </c>
      <c r="H303" s="19"/>
    </row>
    <row r="304" spans="1:8" x14ac:dyDescent="0.25">
      <c r="A304" s="3" t="s">
        <v>122</v>
      </c>
      <c r="B304" s="1" t="s">
        <v>372</v>
      </c>
      <c r="C304" s="1" t="s">
        <v>373</v>
      </c>
      <c r="D304" s="2" t="s">
        <v>15</v>
      </c>
      <c r="E304" s="19">
        <v>127</v>
      </c>
      <c r="F304" s="19">
        <v>9222</v>
      </c>
      <c r="G304" s="19">
        <v>15134</v>
      </c>
      <c r="H304" s="19"/>
    </row>
    <row r="305" spans="1:8" x14ac:dyDescent="0.25">
      <c r="A305" s="3" t="s">
        <v>37</v>
      </c>
      <c r="B305" s="1" t="s">
        <v>375</v>
      </c>
      <c r="C305" s="1" t="s">
        <v>374</v>
      </c>
      <c r="D305" s="2" t="s">
        <v>15</v>
      </c>
      <c r="E305" s="19">
        <v>422</v>
      </c>
      <c r="F305" s="19">
        <v>10566</v>
      </c>
      <c r="G305" s="19">
        <v>17327</v>
      </c>
      <c r="H305" s="19"/>
    </row>
    <row r="306" spans="1:8" x14ac:dyDescent="0.25">
      <c r="A306" s="3" t="s">
        <v>18</v>
      </c>
      <c r="B306" s="1" t="s">
        <v>376</v>
      </c>
      <c r="C306" s="1" t="s">
        <v>375</v>
      </c>
      <c r="D306" s="2" t="s">
        <v>15</v>
      </c>
      <c r="E306" s="19">
        <v>225</v>
      </c>
      <c r="F306" s="19">
        <v>4965</v>
      </c>
      <c r="G306" s="19">
        <v>8189</v>
      </c>
      <c r="H306" s="19"/>
    </row>
    <row r="307" spans="1:8" x14ac:dyDescent="0.25">
      <c r="A307" s="3" t="s">
        <v>99</v>
      </c>
      <c r="B307" s="1" t="s">
        <v>377</v>
      </c>
      <c r="C307" s="1" t="s">
        <v>376</v>
      </c>
      <c r="D307" s="2" t="s">
        <v>15</v>
      </c>
      <c r="E307" s="19">
        <v>225</v>
      </c>
      <c r="F307" s="19">
        <v>10949</v>
      </c>
      <c r="G307" s="19">
        <v>17113</v>
      </c>
      <c r="H307" s="19"/>
    </row>
    <row r="308" spans="1:8" x14ac:dyDescent="0.25">
      <c r="A308" s="3" t="s">
        <v>8</v>
      </c>
      <c r="B308" s="1" t="s">
        <v>378</v>
      </c>
      <c r="C308" s="1" t="s">
        <v>377</v>
      </c>
      <c r="D308" s="2" t="s">
        <v>10</v>
      </c>
      <c r="E308" s="19">
        <v>197</v>
      </c>
      <c r="F308" s="19">
        <v>5789</v>
      </c>
      <c r="G308" s="19">
        <v>9353</v>
      </c>
      <c r="H308" s="19"/>
    </row>
    <row r="309" spans="1:8" x14ac:dyDescent="0.25">
      <c r="A309" s="3" t="s">
        <v>18</v>
      </c>
      <c r="B309" s="1" t="s">
        <v>379</v>
      </c>
      <c r="C309" s="1" t="s">
        <v>378</v>
      </c>
      <c r="D309" s="2" t="s">
        <v>15</v>
      </c>
      <c r="E309" s="19">
        <v>35</v>
      </c>
      <c r="F309" s="19">
        <v>785</v>
      </c>
      <c r="G309" s="19">
        <v>1187</v>
      </c>
      <c r="H309" s="19"/>
    </row>
    <row r="310" spans="1:8" x14ac:dyDescent="0.25">
      <c r="A310" s="3" t="s">
        <v>175</v>
      </c>
      <c r="B310" s="1" t="s">
        <v>380</v>
      </c>
      <c r="C310" s="1" t="s">
        <v>379</v>
      </c>
      <c r="D310" s="2" t="s">
        <v>10</v>
      </c>
      <c r="E310" s="19">
        <v>308</v>
      </c>
      <c r="F310" s="19">
        <v>4460</v>
      </c>
      <c r="G310" s="19">
        <v>7043</v>
      </c>
      <c r="H310" s="19"/>
    </row>
    <row r="311" spans="1:8" x14ac:dyDescent="0.25">
      <c r="A311" s="3" t="s">
        <v>42</v>
      </c>
      <c r="B311" s="1" t="s">
        <v>381</v>
      </c>
      <c r="C311" s="1" t="s">
        <v>380</v>
      </c>
      <c r="D311" s="2" t="s">
        <v>15</v>
      </c>
      <c r="E311" s="19">
        <v>49</v>
      </c>
      <c r="F311" s="19">
        <v>494</v>
      </c>
      <c r="G311" s="19">
        <v>782</v>
      </c>
      <c r="H311" s="19"/>
    </row>
    <row r="312" spans="1:8" x14ac:dyDescent="0.25">
      <c r="A312" s="3" t="s">
        <v>115</v>
      </c>
      <c r="B312" s="1" t="s">
        <v>382</v>
      </c>
      <c r="C312" s="1" t="s">
        <v>381</v>
      </c>
      <c r="D312" s="2" t="s">
        <v>10</v>
      </c>
      <c r="E312" s="19">
        <v>30</v>
      </c>
      <c r="F312" s="19">
        <v>8752</v>
      </c>
      <c r="G312" s="19">
        <v>12782</v>
      </c>
      <c r="H312" s="19"/>
    </row>
    <row r="313" spans="1:8" x14ac:dyDescent="0.25">
      <c r="A313" s="3" t="s">
        <v>234</v>
      </c>
      <c r="B313" s="1" t="s">
        <v>383</v>
      </c>
      <c r="C313" s="1" t="s">
        <v>382</v>
      </c>
      <c r="D313" s="2" t="s">
        <v>15</v>
      </c>
      <c r="E313" s="19">
        <v>60</v>
      </c>
      <c r="F313" s="19">
        <v>2260</v>
      </c>
      <c r="G313" s="19">
        <v>3627</v>
      </c>
      <c r="H313" s="19"/>
    </row>
    <row r="314" spans="1:8" x14ac:dyDescent="0.25">
      <c r="A314" s="3" t="s">
        <v>13</v>
      </c>
      <c r="B314" s="1" t="s">
        <v>384</v>
      </c>
      <c r="C314" s="1" t="s">
        <v>383</v>
      </c>
      <c r="D314" s="2" t="s">
        <v>15</v>
      </c>
      <c r="E314" s="19">
        <v>151</v>
      </c>
      <c r="F314" s="19">
        <v>3042</v>
      </c>
      <c r="G314" s="19">
        <v>5025</v>
      </c>
      <c r="H314" s="19"/>
    </row>
    <row r="315" spans="1:8" x14ac:dyDescent="0.25">
      <c r="A315" s="3" t="s">
        <v>109</v>
      </c>
      <c r="B315" s="1" t="s">
        <v>385</v>
      </c>
      <c r="C315" s="1" t="s">
        <v>384</v>
      </c>
      <c r="D315" s="2" t="s">
        <v>10</v>
      </c>
      <c r="E315" s="19">
        <v>346</v>
      </c>
      <c r="F315" s="19">
        <v>25016</v>
      </c>
      <c r="G315" s="19">
        <v>40864</v>
      </c>
      <c r="H315" s="19"/>
    </row>
    <row r="316" spans="1:8" x14ac:dyDescent="0.25">
      <c r="A316" s="3" t="s">
        <v>18</v>
      </c>
      <c r="B316" s="1" t="s">
        <v>386</v>
      </c>
      <c r="C316" s="1" t="s">
        <v>385</v>
      </c>
      <c r="D316" s="2" t="s">
        <v>10</v>
      </c>
      <c r="E316" s="19">
        <v>51</v>
      </c>
      <c r="F316" s="19">
        <v>422</v>
      </c>
      <c r="G316" s="19">
        <v>649</v>
      </c>
      <c r="H316" s="19"/>
    </row>
    <row r="317" spans="1:8" x14ac:dyDescent="0.25">
      <c r="A317" s="3" t="s">
        <v>16</v>
      </c>
      <c r="B317" s="1" t="s">
        <v>387</v>
      </c>
      <c r="C317" s="1" t="s">
        <v>386</v>
      </c>
      <c r="D317" s="2" t="s">
        <v>10</v>
      </c>
      <c r="E317" s="19">
        <v>27</v>
      </c>
      <c r="F317" s="19">
        <v>847</v>
      </c>
      <c r="G317" s="19">
        <v>1319</v>
      </c>
      <c r="H317" s="19"/>
    </row>
    <row r="318" spans="1:8" x14ac:dyDescent="0.25">
      <c r="A318" s="3" t="s">
        <v>42</v>
      </c>
      <c r="B318" s="1" t="s">
        <v>388</v>
      </c>
      <c r="C318" s="1" t="s">
        <v>387</v>
      </c>
      <c r="D318" s="2" t="s">
        <v>10</v>
      </c>
      <c r="E318" s="19">
        <v>44</v>
      </c>
      <c r="F318" s="19">
        <v>2852</v>
      </c>
      <c r="G318" s="19">
        <v>4577</v>
      </c>
      <c r="H318" s="19"/>
    </row>
    <row r="319" spans="1:8" x14ac:dyDescent="0.25">
      <c r="A319" s="3" t="s">
        <v>175</v>
      </c>
      <c r="B319" s="1" t="s">
        <v>389</v>
      </c>
      <c r="C319" s="1" t="s">
        <v>388</v>
      </c>
      <c r="D319" s="2" t="s">
        <v>15</v>
      </c>
      <c r="E319" s="19">
        <v>64</v>
      </c>
      <c r="F319" s="19">
        <v>4653</v>
      </c>
      <c r="G319" s="19">
        <v>7541</v>
      </c>
      <c r="H319" s="19"/>
    </row>
    <row r="320" spans="1:8" x14ac:dyDescent="0.25">
      <c r="A320" s="3" t="s">
        <v>175</v>
      </c>
      <c r="B320" s="1" t="s">
        <v>389</v>
      </c>
      <c r="C320" s="1" t="s">
        <v>389</v>
      </c>
      <c r="D320" s="2" t="s">
        <v>15</v>
      </c>
      <c r="E320" s="19">
        <v>348</v>
      </c>
      <c r="F320" s="19">
        <v>23618</v>
      </c>
      <c r="G320" s="19">
        <v>38465</v>
      </c>
      <c r="H320" s="19"/>
    </row>
    <row r="321" spans="1:8" x14ac:dyDescent="0.25">
      <c r="A321" s="3" t="s">
        <v>99</v>
      </c>
      <c r="B321" s="1" t="s">
        <v>391</v>
      </c>
      <c r="C321" s="1" t="s">
        <v>390</v>
      </c>
      <c r="D321" s="2" t="s">
        <v>15</v>
      </c>
      <c r="E321" s="19">
        <v>280</v>
      </c>
      <c r="F321" s="19">
        <v>11118</v>
      </c>
      <c r="G321" s="19">
        <v>18020</v>
      </c>
      <c r="H321" s="19"/>
    </row>
    <row r="322" spans="1:8" x14ac:dyDescent="0.25">
      <c r="A322" s="3" t="s">
        <v>196</v>
      </c>
      <c r="B322" s="1" t="s">
        <v>392</v>
      </c>
      <c r="C322" s="1" t="s">
        <v>391</v>
      </c>
      <c r="D322" s="2" t="s">
        <v>15</v>
      </c>
      <c r="E322" s="19">
        <v>254</v>
      </c>
      <c r="F322" s="19">
        <v>4657</v>
      </c>
      <c r="G322" s="19">
        <v>7598</v>
      </c>
      <c r="H322" s="19"/>
    </row>
    <row r="323" spans="1:8" x14ac:dyDescent="0.25">
      <c r="A323" s="3" t="s">
        <v>18</v>
      </c>
      <c r="B323" s="1" t="s">
        <v>393</v>
      </c>
      <c r="C323" s="1" t="s">
        <v>392</v>
      </c>
      <c r="D323" s="2" t="s">
        <v>15</v>
      </c>
      <c r="E323" s="19">
        <v>158</v>
      </c>
      <c r="F323" s="19">
        <v>3560</v>
      </c>
      <c r="G323" s="19">
        <v>5768</v>
      </c>
      <c r="H323" s="19"/>
    </row>
    <row r="324" spans="1:8" x14ac:dyDescent="0.25">
      <c r="A324" s="3" t="s">
        <v>18</v>
      </c>
      <c r="B324" s="1" t="s">
        <v>394</v>
      </c>
      <c r="C324" s="1" t="s">
        <v>393</v>
      </c>
      <c r="D324" s="2" t="s">
        <v>15</v>
      </c>
      <c r="E324" s="19">
        <v>247</v>
      </c>
      <c r="F324" s="19">
        <v>6313</v>
      </c>
      <c r="G324" s="19">
        <v>10037</v>
      </c>
      <c r="H324" s="19"/>
    </row>
    <row r="325" spans="1:8" x14ac:dyDescent="0.25">
      <c r="A325" s="3" t="s">
        <v>18</v>
      </c>
      <c r="B325" s="1" t="s">
        <v>395</v>
      </c>
      <c r="C325" s="1" t="s">
        <v>394</v>
      </c>
      <c r="D325" s="2" t="s">
        <v>10</v>
      </c>
      <c r="E325" s="19">
        <v>230</v>
      </c>
      <c r="F325" s="19">
        <v>4475</v>
      </c>
      <c r="G325" s="19">
        <v>7184</v>
      </c>
      <c r="H325" s="19"/>
    </row>
    <row r="326" spans="1:8" x14ac:dyDescent="0.25">
      <c r="A326" s="3" t="s">
        <v>16</v>
      </c>
      <c r="B326" s="1" t="s">
        <v>396</v>
      </c>
      <c r="C326" s="1" t="s">
        <v>395</v>
      </c>
      <c r="D326" s="2" t="s">
        <v>15</v>
      </c>
      <c r="E326" s="19">
        <v>50</v>
      </c>
      <c r="F326" s="19">
        <v>1029</v>
      </c>
      <c r="G326" s="19">
        <v>1568</v>
      </c>
      <c r="H326" s="19"/>
    </row>
    <row r="327" spans="1:8" x14ac:dyDescent="0.25">
      <c r="A327" s="3" t="s">
        <v>16</v>
      </c>
      <c r="B327" s="1" t="s">
        <v>396</v>
      </c>
      <c r="C327" s="1" t="s">
        <v>396</v>
      </c>
      <c r="D327" s="2" t="s">
        <v>15</v>
      </c>
      <c r="E327" s="19">
        <v>166</v>
      </c>
      <c r="F327" s="19">
        <v>11947</v>
      </c>
      <c r="G327" s="19">
        <v>19017</v>
      </c>
      <c r="H327" s="19"/>
    </row>
    <row r="328" spans="1:8" x14ac:dyDescent="0.25">
      <c r="A328" s="3" t="s">
        <v>85</v>
      </c>
      <c r="B328" s="1" t="s">
        <v>398</v>
      </c>
      <c r="C328" s="1" t="s">
        <v>397</v>
      </c>
      <c r="D328" s="2" t="s">
        <v>15</v>
      </c>
      <c r="E328" s="19">
        <v>139</v>
      </c>
      <c r="F328" s="19">
        <v>1874</v>
      </c>
      <c r="G328" s="19">
        <v>2932</v>
      </c>
      <c r="H328" s="19"/>
    </row>
    <row r="329" spans="1:8" x14ac:dyDescent="0.25">
      <c r="A329" s="3" t="s">
        <v>85</v>
      </c>
      <c r="B329" s="1" t="s">
        <v>399</v>
      </c>
      <c r="C329" s="1" t="s">
        <v>398</v>
      </c>
      <c r="D329" s="2" t="s">
        <v>15</v>
      </c>
      <c r="E329" s="19">
        <v>87</v>
      </c>
      <c r="F329" s="19">
        <v>5149</v>
      </c>
      <c r="G329" s="19">
        <v>8522</v>
      </c>
      <c r="H329" s="19"/>
    </row>
    <row r="330" spans="1:8" x14ac:dyDescent="0.25">
      <c r="A330" s="3" t="s">
        <v>99</v>
      </c>
      <c r="B330" s="1" t="s">
        <v>400</v>
      </c>
      <c r="C330" s="1" t="s">
        <v>400</v>
      </c>
      <c r="D330" s="2" t="s">
        <v>15</v>
      </c>
      <c r="E330" s="19">
        <v>81</v>
      </c>
      <c r="F330" s="19">
        <v>5777</v>
      </c>
      <c r="G330" s="19">
        <v>9507</v>
      </c>
      <c r="H330" s="19"/>
    </row>
    <row r="331" spans="1:8" x14ac:dyDescent="0.25">
      <c r="A331" s="3" t="s">
        <v>99</v>
      </c>
      <c r="B331" s="1" t="s">
        <v>401</v>
      </c>
      <c r="C331" s="1" t="s">
        <v>402</v>
      </c>
      <c r="D331" s="2" t="s">
        <v>15</v>
      </c>
      <c r="E331" s="19">
        <v>248</v>
      </c>
      <c r="F331" s="19">
        <v>15892</v>
      </c>
      <c r="G331" s="19">
        <v>26172</v>
      </c>
      <c r="H331" s="19"/>
    </row>
    <row r="333" spans="1:8" x14ac:dyDescent="0.25">
      <c r="D333" s="20" t="s">
        <v>580</v>
      </c>
      <c r="E333" s="21">
        <f>SUM(E2:E332)</f>
        <v>53019</v>
      </c>
      <c r="F333" s="21">
        <f t="shared" ref="F333:H333" si="0">SUM(F2:F332)</f>
        <v>2263205</v>
      </c>
      <c r="G333" s="21">
        <f t="shared" si="0"/>
        <v>3682179</v>
      </c>
      <c r="H333" s="21">
        <f t="shared" si="0"/>
        <v>3165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activeCell="B4" sqref="B4"/>
    </sheetView>
  </sheetViews>
  <sheetFormatPr baseColWidth="10" defaultRowHeight="15" x14ac:dyDescent="0.25"/>
  <cols>
    <col min="1" max="1" width="18.42578125" bestFit="1" customWidth="1"/>
    <col min="2" max="2" width="29.5703125" bestFit="1" customWidth="1"/>
    <col min="3" max="3" width="9.5703125" bestFit="1" customWidth="1"/>
    <col min="4" max="4" width="14.140625" customWidth="1"/>
    <col min="5" max="5" width="16.7109375" bestFit="1" customWidth="1"/>
    <col min="6" max="6" width="20.5703125" customWidth="1"/>
  </cols>
  <sheetData>
    <row r="1" spans="1:6" s="6" customFormat="1" ht="30.75" thickBot="1" x14ac:dyDescent="0.3">
      <c r="A1" s="22" t="s">
        <v>403</v>
      </c>
      <c r="B1" s="23" t="s">
        <v>404</v>
      </c>
      <c r="C1" s="23" t="s">
        <v>405</v>
      </c>
      <c r="D1" s="23" t="s">
        <v>7</v>
      </c>
      <c r="E1" s="23" t="s">
        <v>6</v>
      </c>
      <c r="F1" s="23" t="s">
        <v>5</v>
      </c>
    </row>
    <row r="2" spans="1:6" x14ac:dyDescent="0.25">
      <c r="A2" s="14" t="s">
        <v>150</v>
      </c>
      <c r="B2" s="4" t="s">
        <v>406</v>
      </c>
      <c r="C2" s="15">
        <v>1</v>
      </c>
      <c r="D2" s="15"/>
      <c r="E2" s="15">
        <v>14</v>
      </c>
      <c r="F2" s="15">
        <v>10</v>
      </c>
    </row>
    <row r="3" spans="1:6" x14ac:dyDescent="0.25">
      <c r="A3" s="8" t="s">
        <v>150</v>
      </c>
      <c r="B3" s="5" t="s">
        <v>407</v>
      </c>
      <c r="C3" s="9">
        <v>4</v>
      </c>
      <c r="D3" s="9"/>
      <c r="E3" s="9">
        <v>1356</v>
      </c>
      <c r="F3" s="9">
        <v>735</v>
      </c>
    </row>
    <row r="4" spans="1:6" x14ac:dyDescent="0.25">
      <c r="A4" s="8" t="s">
        <v>18</v>
      </c>
      <c r="B4" s="5" t="s">
        <v>573</v>
      </c>
      <c r="C4" s="9">
        <v>8</v>
      </c>
      <c r="D4" s="9"/>
      <c r="E4" s="9">
        <v>379</v>
      </c>
      <c r="F4" s="9">
        <v>220</v>
      </c>
    </row>
    <row r="5" spans="1:6" x14ac:dyDescent="0.25">
      <c r="A5" s="8" t="s">
        <v>18</v>
      </c>
      <c r="B5" s="5" t="s">
        <v>408</v>
      </c>
      <c r="C5" s="9">
        <v>5</v>
      </c>
      <c r="D5" s="9"/>
      <c r="E5" s="9">
        <v>2285</v>
      </c>
      <c r="F5" s="9">
        <v>1381</v>
      </c>
    </row>
    <row r="6" spans="1:6" x14ac:dyDescent="0.25">
      <c r="A6" s="8" t="s">
        <v>18</v>
      </c>
      <c r="B6" s="5" t="s">
        <v>409</v>
      </c>
      <c r="C6" s="9">
        <v>3</v>
      </c>
      <c r="D6" s="9"/>
      <c r="E6" s="9">
        <v>99</v>
      </c>
      <c r="F6" s="9">
        <v>61</v>
      </c>
    </row>
    <row r="7" spans="1:6" x14ac:dyDescent="0.25">
      <c r="A7" s="8" t="s">
        <v>18</v>
      </c>
      <c r="B7" s="5" t="s">
        <v>410</v>
      </c>
      <c r="C7" s="9">
        <v>2</v>
      </c>
      <c r="D7" s="9"/>
      <c r="E7" s="9">
        <v>1167</v>
      </c>
      <c r="F7" s="9">
        <v>682</v>
      </c>
    </row>
    <row r="8" spans="1:6" x14ac:dyDescent="0.25">
      <c r="A8" s="8" t="s">
        <v>18</v>
      </c>
      <c r="B8" s="5" t="s">
        <v>11</v>
      </c>
      <c r="C8" s="9">
        <v>1</v>
      </c>
      <c r="D8" s="9"/>
      <c r="E8" s="9">
        <v>162</v>
      </c>
      <c r="F8" s="9">
        <v>91</v>
      </c>
    </row>
    <row r="9" spans="1:6" x14ac:dyDescent="0.25">
      <c r="A9" s="8" t="s">
        <v>18</v>
      </c>
      <c r="B9" s="5" t="s">
        <v>411</v>
      </c>
      <c r="C9" s="9">
        <v>2</v>
      </c>
      <c r="D9" s="9"/>
      <c r="E9" s="9">
        <v>3142</v>
      </c>
      <c r="F9" s="9">
        <v>1877</v>
      </c>
    </row>
    <row r="10" spans="1:6" x14ac:dyDescent="0.25">
      <c r="A10" s="8" t="s">
        <v>18</v>
      </c>
      <c r="B10" s="5" t="s">
        <v>412</v>
      </c>
      <c r="C10" s="9">
        <v>2</v>
      </c>
      <c r="D10" s="9"/>
      <c r="E10" s="9">
        <v>1184</v>
      </c>
      <c r="F10" s="9">
        <v>687</v>
      </c>
    </row>
    <row r="11" spans="1:6" x14ac:dyDescent="0.25">
      <c r="A11" s="8" t="s">
        <v>18</v>
      </c>
      <c r="B11" s="5" t="s">
        <v>413</v>
      </c>
      <c r="C11" s="9">
        <v>2</v>
      </c>
      <c r="D11" s="9"/>
      <c r="E11" s="9">
        <v>644</v>
      </c>
      <c r="F11" s="9">
        <v>382</v>
      </c>
    </row>
    <row r="12" spans="1:6" x14ac:dyDescent="0.25">
      <c r="A12" s="8" t="s">
        <v>18</v>
      </c>
      <c r="B12" s="5" t="s">
        <v>414</v>
      </c>
      <c r="C12" s="9">
        <v>8</v>
      </c>
      <c r="D12" s="9"/>
      <c r="E12" s="9">
        <v>187</v>
      </c>
      <c r="F12" s="9">
        <v>110</v>
      </c>
    </row>
    <row r="13" spans="1:6" x14ac:dyDescent="0.25">
      <c r="A13" s="8" t="s">
        <v>18</v>
      </c>
      <c r="B13" s="5" t="s">
        <v>415</v>
      </c>
      <c r="C13" s="9">
        <v>1</v>
      </c>
      <c r="D13" s="9"/>
      <c r="E13" s="9">
        <v>827</v>
      </c>
      <c r="F13" s="9">
        <v>468</v>
      </c>
    </row>
    <row r="14" spans="1:6" x14ac:dyDescent="0.25">
      <c r="A14" s="8" t="s">
        <v>18</v>
      </c>
      <c r="B14" s="5" t="s">
        <v>416</v>
      </c>
      <c r="C14" s="9">
        <v>4</v>
      </c>
      <c r="D14" s="9"/>
      <c r="E14" s="9">
        <v>750</v>
      </c>
      <c r="F14" s="9">
        <v>434</v>
      </c>
    </row>
    <row r="15" spans="1:6" x14ac:dyDescent="0.25">
      <c r="A15" s="8" t="s">
        <v>18</v>
      </c>
      <c r="B15" s="5" t="s">
        <v>417</v>
      </c>
      <c r="C15" s="9">
        <v>8</v>
      </c>
      <c r="D15" s="9"/>
      <c r="E15" s="9">
        <v>380</v>
      </c>
      <c r="F15" s="9">
        <v>218</v>
      </c>
    </row>
    <row r="16" spans="1:6" x14ac:dyDescent="0.25">
      <c r="A16" s="8" t="s">
        <v>18</v>
      </c>
      <c r="B16" s="5" t="s">
        <v>418</v>
      </c>
      <c r="C16" s="9">
        <v>60</v>
      </c>
      <c r="D16" s="9"/>
      <c r="E16" s="9">
        <v>20283</v>
      </c>
      <c r="F16" s="9">
        <v>11760</v>
      </c>
    </row>
    <row r="17" spans="1:6" x14ac:dyDescent="0.25">
      <c r="A17" s="8" t="s">
        <v>18</v>
      </c>
      <c r="B17" s="5" t="s">
        <v>419</v>
      </c>
      <c r="C17" s="9">
        <v>3</v>
      </c>
      <c r="D17" s="9"/>
      <c r="E17" s="9">
        <v>437</v>
      </c>
      <c r="F17" s="9">
        <v>250</v>
      </c>
    </row>
    <row r="18" spans="1:6" x14ac:dyDescent="0.25">
      <c r="A18" s="8" t="s">
        <v>18</v>
      </c>
      <c r="B18" s="5" t="s">
        <v>420</v>
      </c>
      <c r="C18" s="9">
        <v>11</v>
      </c>
      <c r="D18" s="9"/>
      <c r="E18" s="9">
        <v>135</v>
      </c>
      <c r="F18" s="9">
        <v>82</v>
      </c>
    </row>
    <row r="19" spans="1:6" x14ac:dyDescent="0.25">
      <c r="A19" s="8" t="s">
        <v>18</v>
      </c>
      <c r="B19" s="5" t="s">
        <v>421</v>
      </c>
      <c r="C19" s="9">
        <v>7</v>
      </c>
      <c r="D19" s="9"/>
      <c r="E19" s="9">
        <v>493</v>
      </c>
      <c r="F19" s="9">
        <v>278</v>
      </c>
    </row>
    <row r="20" spans="1:6" x14ac:dyDescent="0.25">
      <c r="A20" s="8" t="s">
        <v>18</v>
      </c>
      <c r="B20" s="5" t="s">
        <v>422</v>
      </c>
      <c r="C20" s="9">
        <v>10</v>
      </c>
      <c r="D20" s="9"/>
      <c r="E20" s="9">
        <v>368</v>
      </c>
      <c r="F20" s="9">
        <v>213</v>
      </c>
    </row>
    <row r="21" spans="1:6" x14ac:dyDescent="0.25">
      <c r="A21" s="8" t="s">
        <v>18</v>
      </c>
      <c r="B21" s="5" t="s">
        <v>423</v>
      </c>
      <c r="C21" s="9">
        <v>6</v>
      </c>
      <c r="D21" s="9"/>
      <c r="E21" s="9">
        <v>1021</v>
      </c>
      <c r="F21" s="9">
        <v>594</v>
      </c>
    </row>
    <row r="22" spans="1:6" x14ac:dyDescent="0.25">
      <c r="A22" s="8" t="s">
        <v>18</v>
      </c>
      <c r="B22" s="5" t="s">
        <v>424</v>
      </c>
      <c r="C22" s="9">
        <v>14</v>
      </c>
      <c r="D22" s="9"/>
      <c r="E22" s="9">
        <v>425</v>
      </c>
      <c r="F22" s="9">
        <v>244</v>
      </c>
    </row>
    <row r="23" spans="1:6" x14ac:dyDescent="0.25">
      <c r="A23" s="8" t="s">
        <v>18</v>
      </c>
      <c r="B23" s="5" t="s">
        <v>425</v>
      </c>
      <c r="C23" s="9">
        <v>8</v>
      </c>
      <c r="D23" s="9"/>
      <c r="E23" s="9">
        <v>1869</v>
      </c>
      <c r="F23" s="9">
        <v>1180</v>
      </c>
    </row>
    <row r="24" spans="1:6" x14ac:dyDescent="0.25">
      <c r="A24" s="8" t="s">
        <v>18</v>
      </c>
      <c r="B24" s="5" t="s">
        <v>426</v>
      </c>
      <c r="C24" s="9">
        <v>1</v>
      </c>
      <c r="D24" s="9"/>
      <c r="E24" s="9">
        <v>34</v>
      </c>
      <c r="F24" s="9">
        <v>17</v>
      </c>
    </row>
    <row r="25" spans="1:6" x14ac:dyDescent="0.25">
      <c r="A25" s="8" t="s">
        <v>18</v>
      </c>
      <c r="B25" s="5" t="s">
        <v>427</v>
      </c>
      <c r="C25" s="9">
        <v>3</v>
      </c>
      <c r="D25" s="9"/>
      <c r="E25" s="9">
        <v>1422</v>
      </c>
      <c r="F25" s="9">
        <v>840</v>
      </c>
    </row>
    <row r="26" spans="1:6" x14ac:dyDescent="0.25">
      <c r="A26" s="8" t="s">
        <v>18</v>
      </c>
      <c r="B26" s="5" t="s">
        <v>428</v>
      </c>
      <c r="C26" s="9">
        <v>11</v>
      </c>
      <c r="D26" s="9"/>
      <c r="E26" s="9">
        <v>323</v>
      </c>
      <c r="F26" s="9">
        <v>192</v>
      </c>
    </row>
    <row r="27" spans="1:6" x14ac:dyDescent="0.25">
      <c r="A27" s="8" t="s">
        <v>22</v>
      </c>
      <c r="B27" s="5" t="s">
        <v>22</v>
      </c>
      <c r="C27" s="9">
        <v>9</v>
      </c>
      <c r="D27" s="9"/>
      <c r="E27" s="9">
        <v>1360</v>
      </c>
      <c r="F27" s="9">
        <v>820</v>
      </c>
    </row>
    <row r="28" spans="1:6" x14ac:dyDescent="0.25">
      <c r="A28" s="8" t="s">
        <v>35</v>
      </c>
      <c r="B28" s="5" t="s">
        <v>429</v>
      </c>
      <c r="C28" s="9">
        <v>6</v>
      </c>
      <c r="D28" s="9"/>
      <c r="E28" s="9">
        <v>1154</v>
      </c>
      <c r="F28" s="9">
        <v>729</v>
      </c>
    </row>
    <row r="29" spans="1:6" x14ac:dyDescent="0.25">
      <c r="A29" s="8" t="s">
        <v>35</v>
      </c>
      <c r="B29" s="5" t="s">
        <v>430</v>
      </c>
      <c r="C29" s="9">
        <v>13</v>
      </c>
      <c r="D29" s="9"/>
      <c r="E29" s="9">
        <v>6112</v>
      </c>
      <c r="F29" s="9">
        <v>3504</v>
      </c>
    </row>
    <row r="30" spans="1:6" x14ac:dyDescent="0.25">
      <c r="A30" s="8" t="s">
        <v>35</v>
      </c>
      <c r="B30" s="5" t="s">
        <v>431</v>
      </c>
      <c r="C30" s="9">
        <v>10</v>
      </c>
      <c r="D30" s="9"/>
      <c r="E30" s="9">
        <v>3584</v>
      </c>
      <c r="F30" s="9">
        <v>2115</v>
      </c>
    </row>
    <row r="31" spans="1:6" x14ac:dyDescent="0.25">
      <c r="A31" s="8" t="s">
        <v>35</v>
      </c>
      <c r="B31" s="5" t="s">
        <v>432</v>
      </c>
      <c r="C31" s="9">
        <v>14</v>
      </c>
      <c r="D31" s="9"/>
      <c r="E31" s="9">
        <v>5397</v>
      </c>
      <c r="F31" s="9">
        <v>3110</v>
      </c>
    </row>
    <row r="32" spans="1:6" x14ac:dyDescent="0.25">
      <c r="A32" s="8" t="s">
        <v>55</v>
      </c>
      <c r="B32" s="5" t="s">
        <v>433</v>
      </c>
      <c r="C32" s="9">
        <v>70</v>
      </c>
      <c r="D32" s="9"/>
      <c r="E32" s="9">
        <v>39127</v>
      </c>
      <c r="F32" s="9">
        <v>22606</v>
      </c>
    </row>
    <row r="33" spans="1:8" x14ac:dyDescent="0.25">
      <c r="A33" s="8" t="s">
        <v>11</v>
      </c>
      <c r="B33" s="5" t="s">
        <v>434</v>
      </c>
      <c r="C33" s="9">
        <v>19</v>
      </c>
      <c r="D33" s="9"/>
      <c r="E33" s="9">
        <v>4876</v>
      </c>
      <c r="F33" s="9">
        <v>2827</v>
      </c>
    </row>
    <row r="34" spans="1:8" x14ac:dyDescent="0.25">
      <c r="A34" s="8" t="s">
        <v>11</v>
      </c>
      <c r="B34" s="5" t="s">
        <v>435</v>
      </c>
      <c r="C34" s="9">
        <v>13</v>
      </c>
      <c r="D34" s="9"/>
      <c r="E34" s="9">
        <v>1378</v>
      </c>
      <c r="F34" s="9">
        <v>849</v>
      </c>
    </row>
    <row r="35" spans="1:8" x14ac:dyDescent="0.25">
      <c r="A35" s="8" t="s">
        <v>11</v>
      </c>
      <c r="B35" s="5" t="s">
        <v>436</v>
      </c>
      <c r="C35" s="9">
        <v>5</v>
      </c>
      <c r="D35" s="9"/>
      <c r="E35" s="9">
        <v>1048</v>
      </c>
      <c r="F35" s="9">
        <v>649</v>
      </c>
    </row>
    <row r="36" spans="1:8" x14ac:dyDescent="0.25">
      <c r="A36" s="8" t="s">
        <v>11</v>
      </c>
      <c r="B36" s="5" t="s">
        <v>437</v>
      </c>
      <c r="C36" s="9">
        <v>4</v>
      </c>
      <c r="D36" s="9"/>
      <c r="E36" s="9">
        <v>488</v>
      </c>
      <c r="F36" s="9">
        <v>292</v>
      </c>
    </row>
    <row r="37" spans="1:8" x14ac:dyDescent="0.25">
      <c r="A37" s="8" t="s">
        <v>11</v>
      </c>
      <c r="B37" s="5" t="s">
        <v>438</v>
      </c>
      <c r="C37" s="9">
        <v>7</v>
      </c>
      <c r="D37" s="9"/>
      <c r="E37" s="9">
        <v>900</v>
      </c>
      <c r="F37" s="9">
        <v>525</v>
      </c>
    </row>
    <row r="38" spans="1:8" x14ac:dyDescent="0.25">
      <c r="A38" s="8" t="s">
        <v>122</v>
      </c>
      <c r="B38" s="5" t="s">
        <v>439</v>
      </c>
      <c r="C38" s="9">
        <v>6</v>
      </c>
      <c r="D38" s="9"/>
      <c r="E38" s="9">
        <v>645</v>
      </c>
      <c r="F38" s="9">
        <v>367</v>
      </c>
    </row>
    <row r="39" spans="1:8" x14ac:dyDescent="0.25">
      <c r="A39" s="8" t="s">
        <v>122</v>
      </c>
      <c r="B39" s="5" t="s">
        <v>440</v>
      </c>
      <c r="C39" s="9">
        <v>8</v>
      </c>
      <c r="D39" s="9"/>
      <c r="E39" s="9">
        <v>155</v>
      </c>
      <c r="F39" s="9">
        <v>94</v>
      </c>
    </row>
    <row r="40" spans="1:8" x14ac:dyDescent="0.25">
      <c r="A40" s="8" t="s">
        <v>122</v>
      </c>
      <c r="B40" s="5" t="s">
        <v>441</v>
      </c>
      <c r="C40" s="9">
        <v>8</v>
      </c>
      <c r="D40" s="9"/>
      <c r="E40" s="9">
        <v>2234</v>
      </c>
      <c r="F40" s="9">
        <v>1274</v>
      </c>
    </row>
    <row r="41" spans="1:8" x14ac:dyDescent="0.25">
      <c r="A41" s="8" t="s">
        <v>196</v>
      </c>
      <c r="B41" s="5" t="s">
        <v>442</v>
      </c>
      <c r="C41" s="9">
        <v>71</v>
      </c>
      <c r="D41" s="10">
        <v>3726.7999999999997</v>
      </c>
      <c r="E41" s="9">
        <v>8795</v>
      </c>
      <c r="F41" s="10">
        <v>5267.2000000000007</v>
      </c>
      <c r="H41">
        <f>+F41*80/100</f>
        <v>4213.76</v>
      </c>
    </row>
    <row r="42" spans="1:8" x14ac:dyDescent="0.25">
      <c r="A42" s="8" t="s">
        <v>109</v>
      </c>
      <c r="B42" s="5" t="s">
        <v>443</v>
      </c>
      <c r="C42" s="9">
        <v>13</v>
      </c>
      <c r="D42" s="9"/>
      <c r="E42" s="9">
        <v>194</v>
      </c>
      <c r="F42" s="9">
        <v>125</v>
      </c>
    </row>
    <row r="43" spans="1:8" x14ac:dyDescent="0.25">
      <c r="A43" s="8" t="s">
        <v>109</v>
      </c>
      <c r="B43" s="5" t="s">
        <v>444</v>
      </c>
      <c r="C43" s="9">
        <v>8</v>
      </c>
      <c r="D43" s="9"/>
      <c r="E43" s="9">
        <v>657</v>
      </c>
      <c r="F43" s="9">
        <v>379</v>
      </c>
    </row>
    <row r="44" spans="1:8" x14ac:dyDescent="0.25">
      <c r="A44" s="8" t="s">
        <v>109</v>
      </c>
      <c r="B44" s="5" t="s">
        <v>445</v>
      </c>
      <c r="C44" s="9">
        <v>13</v>
      </c>
      <c r="D44" s="9"/>
      <c r="E44" s="9">
        <v>2147</v>
      </c>
      <c r="F44" s="9">
        <v>1280</v>
      </c>
    </row>
    <row r="45" spans="1:8" x14ac:dyDescent="0.25">
      <c r="A45" s="8" t="s">
        <v>109</v>
      </c>
      <c r="B45" s="5" t="s">
        <v>446</v>
      </c>
      <c r="C45" s="9">
        <v>8</v>
      </c>
      <c r="D45" s="9"/>
      <c r="E45" s="9">
        <v>178</v>
      </c>
      <c r="F45" s="9">
        <v>107</v>
      </c>
    </row>
    <row r="46" spans="1:8" x14ac:dyDescent="0.25">
      <c r="A46" s="8" t="s">
        <v>109</v>
      </c>
      <c r="B46" s="5" t="s">
        <v>447</v>
      </c>
      <c r="C46" s="9">
        <v>2</v>
      </c>
      <c r="D46" s="9"/>
      <c r="E46" s="9">
        <v>45</v>
      </c>
      <c r="F46" s="9">
        <v>28</v>
      </c>
    </row>
    <row r="47" spans="1:8" x14ac:dyDescent="0.25">
      <c r="A47" s="8" t="s">
        <v>16</v>
      </c>
      <c r="B47" s="5" t="s">
        <v>448</v>
      </c>
      <c r="C47" s="9">
        <v>5</v>
      </c>
      <c r="D47" s="9"/>
      <c r="E47" s="9">
        <v>1451</v>
      </c>
      <c r="F47" s="9">
        <v>894</v>
      </c>
    </row>
    <row r="48" spans="1:8" x14ac:dyDescent="0.25">
      <c r="A48" s="8" t="s">
        <v>16</v>
      </c>
      <c r="B48" s="5" t="s">
        <v>449</v>
      </c>
      <c r="C48" s="9">
        <v>11</v>
      </c>
      <c r="D48" s="9"/>
      <c r="E48" s="9">
        <v>2570</v>
      </c>
      <c r="F48" s="9">
        <v>1463</v>
      </c>
    </row>
    <row r="49" spans="1:6" x14ac:dyDescent="0.25">
      <c r="A49" s="8" t="s">
        <v>26</v>
      </c>
      <c r="B49" s="5" t="s">
        <v>450</v>
      </c>
      <c r="C49" s="9">
        <v>2</v>
      </c>
      <c r="D49" s="9"/>
      <c r="E49" s="9">
        <v>153</v>
      </c>
      <c r="F49" s="9">
        <v>86</v>
      </c>
    </row>
    <row r="50" spans="1:6" x14ac:dyDescent="0.25">
      <c r="A50" s="8" t="s">
        <v>26</v>
      </c>
      <c r="B50" s="5" t="s">
        <v>451</v>
      </c>
      <c r="C50" s="9">
        <v>15</v>
      </c>
      <c r="D50" s="9"/>
      <c r="E50" s="9">
        <v>245</v>
      </c>
      <c r="F50" s="9">
        <v>153</v>
      </c>
    </row>
    <row r="51" spans="1:6" x14ac:dyDescent="0.25">
      <c r="A51" s="8" t="s">
        <v>26</v>
      </c>
      <c r="B51" s="5" t="s">
        <v>452</v>
      </c>
      <c r="C51" s="9">
        <v>3</v>
      </c>
      <c r="D51" s="9"/>
      <c r="E51" s="9">
        <v>46</v>
      </c>
      <c r="F51" s="9">
        <v>29</v>
      </c>
    </row>
    <row r="52" spans="1:6" x14ac:dyDescent="0.25">
      <c r="A52" s="8" t="s">
        <v>26</v>
      </c>
      <c r="B52" s="5" t="s">
        <v>453</v>
      </c>
      <c r="C52" s="9">
        <v>2</v>
      </c>
      <c r="D52" s="9"/>
      <c r="E52" s="9">
        <v>71</v>
      </c>
      <c r="F52" s="9">
        <v>47</v>
      </c>
    </row>
    <row r="53" spans="1:6" x14ac:dyDescent="0.25">
      <c r="A53" s="8" t="s">
        <v>26</v>
      </c>
      <c r="B53" s="5" t="s">
        <v>454</v>
      </c>
      <c r="C53" s="9">
        <v>7</v>
      </c>
      <c r="D53" s="9"/>
      <c r="E53" s="9">
        <v>298</v>
      </c>
      <c r="F53" s="9">
        <v>180</v>
      </c>
    </row>
    <row r="54" spans="1:6" x14ac:dyDescent="0.25">
      <c r="A54" s="8" t="s">
        <v>26</v>
      </c>
      <c r="B54" s="5" t="s">
        <v>455</v>
      </c>
      <c r="C54" s="9">
        <v>2</v>
      </c>
      <c r="D54" s="9"/>
      <c r="E54" s="9">
        <v>64</v>
      </c>
      <c r="F54" s="9">
        <v>38</v>
      </c>
    </row>
    <row r="55" spans="1:6" x14ac:dyDescent="0.25">
      <c r="A55" s="8" t="s">
        <v>26</v>
      </c>
      <c r="B55" s="5" t="s">
        <v>456</v>
      </c>
      <c r="C55" s="9">
        <v>9</v>
      </c>
      <c r="D55" s="9"/>
      <c r="E55" s="9">
        <v>1188</v>
      </c>
      <c r="F55" s="9">
        <v>685</v>
      </c>
    </row>
    <row r="56" spans="1:6" x14ac:dyDescent="0.25">
      <c r="A56" s="8" t="s">
        <v>26</v>
      </c>
      <c r="B56" s="5" t="s">
        <v>457</v>
      </c>
      <c r="C56" s="9">
        <v>8</v>
      </c>
      <c r="D56" s="9"/>
      <c r="E56" s="9">
        <v>1487</v>
      </c>
      <c r="F56" s="9">
        <v>859</v>
      </c>
    </row>
    <row r="57" spans="1:6" x14ac:dyDescent="0.25">
      <c r="A57" s="8" t="s">
        <v>26</v>
      </c>
      <c r="B57" s="5" t="s">
        <v>458</v>
      </c>
      <c r="C57" s="9">
        <v>13</v>
      </c>
      <c r="D57" s="9"/>
      <c r="E57" s="9">
        <v>527</v>
      </c>
      <c r="F57" s="9">
        <v>315</v>
      </c>
    </row>
    <row r="58" spans="1:6" x14ac:dyDescent="0.25">
      <c r="A58" s="8" t="s">
        <v>26</v>
      </c>
      <c r="B58" s="5" t="s">
        <v>459</v>
      </c>
      <c r="C58" s="9">
        <v>3</v>
      </c>
      <c r="D58" s="9"/>
      <c r="E58" s="9">
        <v>70</v>
      </c>
      <c r="F58" s="9">
        <v>42</v>
      </c>
    </row>
    <row r="59" spans="1:6" x14ac:dyDescent="0.25">
      <c r="A59" s="8" t="s">
        <v>13</v>
      </c>
      <c r="B59" s="5" t="s">
        <v>460</v>
      </c>
      <c r="C59" s="9">
        <v>8</v>
      </c>
      <c r="D59" s="9"/>
      <c r="E59" s="9">
        <v>2571</v>
      </c>
      <c r="F59" s="9">
        <v>1494</v>
      </c>
    </row>
    <row r="60" spans="1:6" x14ac:dyDescent="0.25">
      <c r="A60" s="8" t="s">
        <v>13</v>
      </c>
      <c r="B60" s="5" t="s">
        <v>461</v>
      </c>
      <c r="C60" s="9">
        <v>2</v>
      </c>
      <c r="D60" s="9"/>
      <c r="E60" s="9">
        <v>985</v>
      </c>
      <c r="F60" s="9">
        <v>588</v>
      </c>
    </row>
    <row r="61" spans="1:6" x14ac:dyDescent="0.25">
      <c r="A61" s="8" t="s">
        <v>13</v>
      </c>
      <c r="B61" s="5" t="s">
        <v>462</v>
      </c>
      <c r="C61" s="9">
        <v>6</v>
      </c>
      <c r="D61" s="9"/>
      <c r="E61" s="9">
        <v>1459</v>
      </c>
      <c r="F61" s="9">
        <v>836</v>
      </c>
    </row>
    <row r="62" spans="1:6" x14ac:dyDescent="0.25">
      <c r="A62" s="8" t="s">
        <v>13</v>
      </c>
      <c r="B62" s="5" t="s">
        <v>463</v>
      </c>
      <c r="C62" s="9">
        <v>1</v>
      </c>
      <c r="D62" s="9"/>
      <c r="E62" s="9">
        <v>377</v>
      </c>
      <c r="F62" s="9">
        <v>227</v>
      </c>
    </row>
    <row r="63" spans="1:6" x14ac:dyDescent="0.25">
      <c r="A63" s="8" t="s">
        <v>13</v>
      </c>
      <c r="B63" s="5" t="s">
        <v>464</v>
      </c>
      <c r="C63" s="9">
        <v>6</v>
      </c>
      <c r="D63" s="9"/>
      <c r="E63" s="9">
        <v>1274</v>
      </c>
      <c r="F63" s="9">
        <v>770</v>
      </c>
    </row>
    <row r="64" spans="1:6" x14ac:dyDescent="0.25">
      <c r="A64" s="8" t="s">
        <v>13</v>
      </c>
      <c r="B64" s="5" t="s">
        <v>465</v>
      </c>
      <c r="C64" s="9">
        <v>2</v>
      </c>
      <c r="D64" s="9"/>
      <c r="E64" s="9">
        <v>979</v>
      </c>
      <c r="F64" s="9">
        <v>571</v>
      </c>
    </row>
    <row r="65" spans="1:6" x14ac:dyDescent="0.25">
      <c r="A65" s="8" t="s">
        <v>8</v>
      </c>
      <c r="B65" s="5" t="s">
        <v>466</v>
      </c>
      <c r="C65" s="9">
        <v>36</v>
      </c>
      <c r="D65" s="9"/>
      <c r="E65" s="9">
        <v>4289</v>
      </c>
      <c r="F65" s="9">
        <v>2522</v>
      </c>
    </row>
    <row r="66" spans="1:6" x14ac:dyDescent="0.25">
      <c r="A66" s="8" t="s">
        <v>8</v>
      </c>
      <c r="B66" s="5" t="s">
        <v>467</v>
      </c>
      <c r="C66" s="9">
        <v>10</v>
      </c>
      <c r="D66" s="9"/>
      <c r="E66" s="9">
        <v>691</v>
      </c>
      <c r="F66" s="9">
        <v>394</v>
      </c>
    </row>
    <row r="67" spans="1:6" x14ac:dyDescent="0.25">
      <c r="A67" s="8" t="s">
        <v>115</v>
      </c>
      <c r="B67" s="5" t="s">
        <v>468</v>
      </c>
      <c r="C67" s="9">
        <v>1</v>
      </c>
      <c r="D67" s="9"/>
      <c r="E67" s="9">
        <v>365</v>
      </c>
      <c r="F67" s="9">
        <v>194</v>
      </c>
    </row>
    <row r="68" spans="1:6" x14ac:dyDescent="0.25">
      <c r="A68" s="8" t="s">
        <v>115</v>
      </c>
      <c r="B68" s="5" t="s">
        <v>469</v>
      </c>
      <c r="C68" s="9">
        <v>3</v>
      </c>
      <c r="D68" s="9"/>
      <c r="E68" s="9">
        <v>290</v>
      </c>
      <c r="F68" s="9">
        <v>157</v>
      </c>
    </row>
    <row r="69" spans="1:6" x14ac:dyDescent="0.25">
      <c r="A69" s="8" t="s">
        <v>115</v>
      </c>
      <c r="B69" s="5" t="s">
        <v>470</v>
      </c>
      <c r="C69" s="9">
        <v>9</v>
      </c>
      <c r="D69" s="9"/>
      <c r="E69" s="9">
        <v>200</v>
      </c>
      <c r="F69" s="9">
        <v>129</v>
      </c>
    </row>
    <row r="70" spans="1:6" x14ac:dyDescent="0.25">
      <c r="A70" s="8" t="s">
        <v>115</v>
      </c>
      <c r="B70" s="5" t="s">
        <v>471</v>
      </c>
      <c r="C70" s="9">
        <v>17</v>
      </c>
      <c r="D70" s="9"/>
      <c r="E70" s="9">
        <v>5512</v>
      </c>
      <c r="F70" s="9">
        <v>3187</v>
      </c>
    </row>
    <row r="71" spans="1:6" x14ac:dyDescent="0.25">
      <c r="A71" s="8" t="s">
        <v>115</v>
      </c>
      <c r="B71" s="5" t="s">
        <v>472</v>
      </c>
      <c r="C71" s="9">
        <v>3</v>
      </c>
      <c r="D71" s="9"/>
      <c r="E71" s="9">
        <v>365</v>
      </c>
      <c r="F71" s="9">
        <v>211</v>
      </c>
    </row>
    <row r="72" spans="1:6" x14ac:dyDescent="0.25">
      <c r="A72" s="8" t="s">
        <v>115</v>
      </c>
      <c r="B72" s="5" t="s">
        <v>473</v>
      </c>
      <c r="C72" s="9">
        <v>3</v>
      </c>
      <c r="D72" s="9"/>
      <c r="E72" s="9">
        <v>292</v>
      </c>
      <c r="F72" s="9">
        <v>163</v>
      </c>
    </row>
    <row r="73" spans="1:6" x14ac:dyDescent="0.25">
      <c r="A73" s="8" t="s">
        <v>115</v>
      </c>
      <c r="B73" s="5" t="s">
        <v>474</v>
      </c>
      <c r="C73" s="9">
        <v>11</v>
      </c>
      <c r="D73" s="9"/>
      <c r="E73" s="9">
        <v>1385</v>
      </c>
      <c r="F73" s="9">
        <v>795</v>
      </c>
    </row>
    <row r="74" spans="1:6" x14ac:dyDescent="0.25">
      <c r="A74" s="8" t="s">
        <v>115</v>
      </c>
      <c r="B74" s="5" t="s">
        <v>475</v>
      </c>
      <c r="C74" s="9">
        <v>6</v>
      </c>
      <c r="D74" s="9"/>
      <c r="E74" s="9">
        <v>797</v>
      </c>
      <c r="F74" s="9">
        <v>460</v>
      </c>
    </row>
    <row r="75" spans="1:6" x14ac:dyDescent="0.25">
      <c r="A75" s="8" t="s">
        <v>115</v>
      </c>
      <c r="B75" s="5" t="s">
        <v>476</v>
      </c>
      <c r="C75" s="9">
        <v>4</v>
      </c>
      <c r="D75" s="9"/>
      <c r="E75" s="9">
        <v>142</v>
      </c>
      <c r="F75" s="9">
        <v>98</v>
      </c>
    </row>
    <row r="76" spans="1:6" x14ac:dyDescent="0.25">
      <c r="A76" s="8" t="s">
        <v>115</v>
      </c>
      <c r="B76" s="5" t="s">
        <v>477</v>
      </c>
      <c r="C76" s="9">
        <v>4</v>
      </c>
      <c r="D76" s="9"/>
      <c r="E76" s="9">
        <v>54</v>
      </c>
      <c r="F76" s="9">
        <v>34</v>
      </c>
    </row>
    <row r="77" spans="1:6" x14ac:dyDescent="0.25">
      <c r="A77" s="8" t="s">
        <v>115</v>
      </c>
      <c r="B77" s="5" t="s">
        <v>478</v>
      </c>
      <c r="C77" s="9">
        <v>4</v>
      </c>
      <c r="D77" s="9"/>
      <c r="E77" s="9">
        <v>2664</v>
      </c>
      <c r="F77" s="9">
        <v>1411</v>
      </c>
    </row>
    <row r="78" spans="1:6" x14ac:dyDescent="0.25">
      <c r="A78" s="8" t="s">
        <v>115</v>
      </c>
      <c r="B78" s="5" t="s">
        <v>479</v>
      </c>
      <c r="C78" s="9">
        <v>1</v>
      </c>
      <c r="D78" s="9"/>
      <c r="E78" s="9">
        <v>550</v>
      </c>
      <c r="F78" s="9">
        <v>323</v>
      </c>
    </row>
    <row r="79" spans="1:6" x14ac:dyDescent="0.25">
      <c r="A79" s="8" t="s">
        <v>99</v>
      </c>
      <c r="B79" s="5" t="s">
        <v>480</v>
      </c>
      <c r="C79" s="9">
        <v>4</v>
      </c>
      <c r="D79" s="9"/>
      <c r="E79" s="9">
        <v>792</v>
      </c>
      <c r="F79" s="9">
        <v>471</v>
      </c>
    </row>
    <row r="80" spans="1:6" x14ac:dyDescent="0.25">
      <c r="A80" s="8" t="s">
        <v>99</v>
      </c>
      <c r="B80" s="5" t="s">
        <v>481</v>
      </c>
      <c r="C80" s="9">
        <v>18</v>
      </c>
      <c r="D80" s="9"/>
      <c r="E80" s="9">
        <v>238</v>
      </c>
      <c r="F80" s="9">
        <v>136</v>
      </c>
    </row>
    <row r="81" spans="1:6" x14ac:dyDescent="0.25">
      <c r="A81" s="8" t="s">
        <v>99</v>
      </c>
      <c r="B81" s="5" t="s">
        <v>482</v>
      </c>
      <c r="C81" s="9">
        <v>21</v>
      </c>
      <c r="D81" s="9"/>
      <c r="E81" s="9">
        <v>1209</v>
      </c>
      <c r="F81" s="9">
        <v>707</v>
      </c>
    </row>
    <row r="82" spans="1:6" x14ac:dyDescent="0.25">
      <c r="A82" s="8" t="s">
        <v>99</v>
      </c>
      <c r="B82" s="5" t="s">
        <v>483</v>
      </c>
      <c r="C82" s="9">
        <v>1</v>
      </c>
      <c r="D82" s="9"/>
      <c r="E82" s="9">
        <v>1924</v>
      </c>
      <c r="F82" s="9">
        <v>1173</v>
      </c>
    </row>
    <row r="83" spans="1:6" x14ac:dyDescent="0.25">
      <c r="A83" s="8" t="s">
        <v>99</v>
      </c>
      <c r="B83" s="5" t="s">
        <v>484</v>
      </c>
      <c r="C83" s="9">
        <v>1</v>
      </c>
      <c r="D83" s="9"/>
      <c r="E83" s="9">
        <v>79</v>
      </c>
      <c r="F83" s="9">
        <v>63</v>
      </c>
    </row>
    <row r="84" spans="1:6" x14ac:dyDescent="0.25">
      <c r="A84" s="8" t="s">
        <v>99</v>
      </c>
      <c r="B84" s="5" t="s">
        <v>485</v>
      </c>
      <c r="C84" s="9">
        <v>1</v>
      </c>
      <c r="D84" s="9"/>
      <c r="E84" s="9">
        <v>391</v>
      </c>
      <c r="F84" s="9">
        <v>218</v>
      </c>
    </row>
    <row r="85" spans="1:6" x14ac:dyDescent="0.25">
      <c r="A85" s="8" t="s">
        <v>99</v>
      </c>
      <c r="B85" s="5" t="s">
        <v>486</v>
      </c>
      <c r="C85" s="9">
        <v>3</v>
      </c>
      <c r="D85" s="9"/>
      <c r="E85" s="9">
        <v>636</v>
      </c>
      <c r="F85" s="9">
        <v>367</v>
      </c>
    </row>
    <row r="86" spans="1:6" x14ac:dyDescent="0.25">
      <c r="A86" s="8" t="s">
        <v>99</v>
      </c>
      <c r="B86" s="5" t="s">
        <v>487</v>
      </c>
      <c r="C86" s="9">
        <v>7</v>
      </c>
      <c r="D86" s="9"/>
      <c r="E86" s="9">
        <v>341</v>
      </c>
      <c r="F86" s="9">
        <v>192</v>
      </c>
    </row>
    <row r="87" spans="1:6" x14ac:dyDescent="0.25">
      <c r="A87" s="8" t="s">
        <v>99</v>
      </c>
      <c r="B87" s="5" t="s">
        <v>488</v>
      </c>
      <c r="C87" s="9">
        <v>1</v>
      </c>
      <c r="D87" s="9"/>
      <c r="E87" s="9">
        <v>449</v>
      </c>
      <c r="F87" s="9">
        <v>245</v>
      </c>
    </row>
    <row r="88" spans="1:6" x14ac:dyDescent="0.25">
      <c r="A88" s="8" t="s">
        <v>99</v>
      </c>
      <c r="B88" s="5" t="s">
        <v>489</v>
      </c>
      <c r="C88" s="9">
        <v>8</v>
      </c>
      <c r="D88" s="9"/>
      <c r="E88" s="9">
        <v>554</v>
      </c>
      <c r="F88" s="9">
        <v>329</v>
      </c>
    </row>
    <row r="89" spans="1:6" x14ac:dyDescent="0.25">
      <c r="A89" s="8" t="s">
        <v>99</v>
      </c>
      <c r="B89" s="5" t="s">
        <v>490</v>
      </c>
      <c r="C89" s="9">
        <v>14</v>
      </c>
      <c r="D89" s="9"/>
      <c r="E89" s="9">
        <v>6714</v>
      </c>
      <c r="F89" s="9">
        <v>3828</v>
      </c>
    </row>
    <row r="90" spans="1:6" x14ac:dyDescent="0.25">
      <c r="A90" s="8" t="s">
        <v>99</v>
      </c>
      <c r="B90" s="5" t="s">
        <v>491</v>
      </c>
      <c r="C90" s="9">
        <v>11</v>
      </c>
      <c r="D90" s="9"/>
      <c r="E90" s="9">
        <v>1046</v>
      </c>
      <c r="F90" s="9">
        <v>592</v>
      </c>
    </row>
    <row r="91" spans="1:6" x14ac:dyDescent="0.25">
      <c r="A91" s="8" t="s">
        <v>99</v>
      </c>
      <c r="B91" s="5" t="s">
        <v>492</v>
      </c>
      <c r="C91" s="9">
        <v>1</v>
      </c>
      <c r="D91" s="9"/>
      <c r="E91" s="9">
        <v>89</v>
      </c>
      <c r="F91" s="9">
        <v>47</v>
      </c>
    </row>
    <row r="92" spans="1:6" x14ac:dyDescent="0.25">
      <c r="A92" s="8" t="s">
        <v>99</v>
      </c>
      <c r="B92" s="5" t="s">
        <v>493</v>
      </c>
      <c r="C92" s="9">
        <v>5</v>
      </c>
      <c r="D92" s="9"/>
      <c r="E92" s="9">
        <v>1171</v>
      </c>
      <c r="F92" s="9">
        <v>663</v>
      </c>
    </row>
    <row r="93" spans="1:6" x14ac:dyDescent="0.25">
      <c r="A93" s="8" t="s">
        <v>99</v>
      </c>
      <c r="B93" s="5" t="s">
        <v>494</v>
      </c>
      <c r="C93" s="9">
        <v>5</v>
      </c>
      <c r="D93" s="9"/>
      <c r="E93" s="9">
        <v>1353</v>
      </c>
      <c r="F93" s="9">
        <v>748</v>
      </c>
    </row>
    <row r="94" spans="1:6" x14ac:dyDescent="0.25">
      <c r="A94" s="8" t="s">
        <v>169</v>
      </c>
      <c r="B94" s="5" t="s">
        <v>495</v>
      </c>
      <c r="C94" s="9">
        <v>9</v>
      </c>
      <c r="D94" s="9"/>
      <c r="E94" s="9">
        <v>1363</v>
      </c>
      <c r="F94" s="9">
        <v>785</v>
      </c>
    </row>
    <row r="95" spans="1:6" x14ac:dyDescent="0.25">
      <c r="A95" s="8" t="s">
        <v>169</v>
      </c>
      <c r="B95" s="5" t="s">
        <v>496</v>
      </c>
      <c r="C95" s="9">
        <v>11</v>
      </c>
      <c r="D95" s="9"/>
      <c r="E95" s="9">
        <v>1182</v>
      </c>
      <c r="F95" s="9">
        <v>658</v>
      </c>
    </row>
    <row r="96" spans="1:6" x14ac:dyDescent="0.25">
      <c r="A96" s="8" t="s">
        <v>169</v>
      </c>
      <c r="B96" s="5" t="s">
        <v>497</v>
      </c>
      <c r="C96" s="9">
        <v>8</v>
      </c>
      <c r="D96" s="9"/>
      <c r="E96" s="9">
        <v>617</v>
      </c>
      <c r="F96" s="9">
        <v>357</v>
      </c>
    </row>
    <row r="97" spans="1:6" x14ac:dyDescent="0.25">
      <c r="A97" s="8" t="s">
        <v>169</v>
      </c>
      <c r="B97" s="5" t="s">
        <v>498</v>
      </c>
      <c r="C97" s="9">
        <v>21</v>
      </c>
      <c r="D97" s="9"/>
      <c r="E97" s="9">
        <v>4167</v>
      </c>
      <c r="F97" s="9">
        <v>2473</v>
      </c>
    </row>
    <row r="98" spans="1:6" x14ac:dyDescent="0.25">
      <c r="A98" s="8" t="s">
        <v>169</v>
      </c>
      <c r="B98" s="5" t="s">
        <v>499</v>
      </c>
      <c r="C98" s="9">
        <v>31</v>
      </c>
      <c r="D98" s="9"/>
      <c r="E98" s="9">
        <v>3073</v>
      </c>
      <c r="F98" s="9">
        <v>1797</v>
      </c>
    </row>
    <row r="99" spans="1:6" x14ac:dyDescent="0.25">
      <c r="A99" s="8" t="s">
        <v>169</v>
      </c>
      <c r="B99" s="5" t="s">
        <v>500</v>
      </c>
      <c r="C99" s="9">
        <v>22</v>
      </c>
      <c r="D99" s="9"/>
      <c r="E99" s="9">
        <v>557</v>
      </c>
      <c r="F99" s="9">
        <v>325</v>
      </c>
    </row>
    <row r="100" spans="1:6" x14ac:dyDescent="0.25">
      <c r="A100" s="8" t="s">
        <v>42</v>
      </c>
      <c r="B100" s="5" t="s">
        <v>501</v>
      </c>
      <c r="C100" s="9">
        <v>1</v>
      </c>
      <c r="D100" s="9"/>
      <c r="E100" s="9">
        <v>111</v>
      </c>
      <c r="F100" s="9">
        <v>65</v>
      </c>
    </row>
    <row r="101" spans="1:6" x14ac:dyDescent="0.25">
      <c r="A101" s="8" t="s">
        <v>42</v>
      </c>
      <c r="B101" s="5" t="s">
        <v>502</v>
      </c>
      <c r="C101" s="9">
        <v>33</v>
      </c>
      <c r="D101" s="9"/>
      <c r="E101" s="9">
        <v>1844</v>
      </c>
      <c r="F101" s="9">
        <v>1134</v>
      </c>
    </row>
    <row r="102" spans="1:6" x14ac:dyDescent="0.25">
      <c r="A102" s="8" t="s">
        <v>42</v>
      </c>
      <c r="B102" s="5" t="s">
        <v>503</v>
      </c>
      <c r="C102" s="9">
        <v>1</v>
      </c>
      <c r="D102" s="9"/>
      <c r="E102" s="9">
        <v>1309</v>
      </c>
      <c r="F102" s="9">
        <v>904</v>
      </c>
    </row>
    <row r="103" spans="1:6" x14ac:dyDescent="0.25">
      <c r="A103" s="8" t="s">
        <v>42</v>
      </c>
      <c r="B103" s="5" t="s">
        <v>504</v>
      </c>
      <c r="C103" s="9">
        <v>19</v>
      </c>
      <c r="D103" s="9"/>
      <c r="E103" s="9">
        <v>1611</v>
      </c>
      <c r="F103" s="9">
        <v>1042</v>
      </c>
    </row>
    <row r="104" spans="1:6" x14ac:dyDescent="0.25">
      <c r="A104" s="8" t="s">
        <v>42</v>
      </c>
      <c r="B104" s="5" t="s">
        <v>505</v>
      </c>
      <c r="C104" s="9">
        <v>1</v>
      </c>
      <c r="D104" s="9"/>
      <c r="E104" s="9">
        <v>982</v>
      </c>
      <c r="F104" s="9">
        <v>676</v>
      </c>
    </row>
    <row r="105" spans="1:6" x14ac:dyDescent="0.25">
      <c r="A105" s="8" t="s">
        <v>125</v>
      </c>
      <c r="B105" s="5" t="s">
        <v>506</v>
      </c>
      <c r="C105" s="9">
        <v>11</v>
      </c>
      <c r="D105" s="9"/>
      <c r="E105" s="9">
        <v>784</v>
      </c>
      <c r="F105" s="9">
        <v>476</v>
      </c>
    </row>
    <row r="106" spans="1:6" x14ac:dyDescent="0.25">
      <c r="A106" s="8" t="s">
        <v>125</v>
      </c>
      <c r="B106" s="5" t="s">
        <v>507</v>
      </c>
      <c r="C106" s="9">
        <v>18</v>
      </c>
      <c r="D106" s="9"/>
      <c r="E106" s="9">
        <v>4356</v>
      </c>
      <c r="F106" s="9">
        <v>2513</v>
      </c>
    </row>
    <row r="107" spans="1:6" x14ac:dyDescent="0.25">
      <c r="A107" s="8" t="s">
        <v>125</v>
      </c>
      <c r="B107" s="5" t="s">
        <v>574</v>
      </c>
      <c r="C107" s="9">
        <v>9</v>
      </c>
      <c r="D107" s="9"/>
      <c r="E107" s="9">
        <v>615</v>
      </c>
      <c r="F107" s="9">
        <v>361</v>
      </c>
    </row>
    <row r="108" spans="1:6" x14ac:dyDescent="0.25">
      <c r="A108" s="8" t="s">
        <v>125</v>
      </c>
      <c r="B108" s="5" t="s">
        <v>508</v>
      </c>
      <c r="C108" s="9">
        <v>5</v>
      </c>
      <c r="D108" s="9"/>
      <c r="E108" s="9">
        <v>696</v>
      </c>
      <c r="F108" s="9">
        <v>398</v>
      </c>
    </row>
    <row r="109" spans="1:6" x14ac:dyDescent="0.25">
      <c r="A109" s="8" t="s">
        <v>125</v>
      </c>
      <c r="B109" s="5" t="s">
        <v>509</v>
      </c>
      <c r="C109" s="9">
        <v>16</v>
      </c>
      <c r="D109" s="9"/>
      <c r="E109" s="9">
        <v>2891</v>
      </c>
      <c r="F109" s="9">
        <v>1697</v>
      </c>
    </row>
    <row r="110" spans="1:6" x14ac:dyDescent="0.25">
      <c r="A110" s="8" t="s">
        <v>125</v>
      </c>
      <c r="B110" s="5" t="s">
        <v>510</v>
      </c>
      <c r="C110" s="9">
        <v>7</v>
      </c>
      <c r="D110" s="9"/>
      <c r="E110" s="9">
        <v>445</v>
      </c>
      <c r="F110" s="9">
        <v>266</v>
      </c>
    </row>
    <row r="111" spans="1:6" x14ac:dyDescent="0.25">
      <c r="A111" s="8" t="s">
        <v>125</v>
      </c>
      <c r="B111" s="5" t="s">
        <v>511</v>
      </c>
      <c r="C111" s="9">
        <v>4</v>
      </c>
      <c r="D111" s="9"/>
      <c r="E111" s="9">
        <v>188</v>
      </c>
      <c r="F111" s="9">
        <v>115</v>
      </c>
    </row>
    <row r="112" spans="1:6" x14ac:dyDescent="0.25">
      <c r="A112" s="8" t="s">
        <v>125</v>
      </c>
      <c r="B112" s="5" t="s">
        <v>512</v>
      </c>
      <c r="C112" s="9">
        <v>9</v>
      </c>
      <c r="D112" s="9"/>
      <c r="E112" s="9">
        <v>2363</v>
      </c>
      <c r="F112" s="9">
        <v>1383</v>
      </c>
    </row>
    <row r="113" spans="1:6" x14ac:dyDescent="0.25">
      <c r="A113" s="8" t="s">
        <v>125</v>
      </c>
      <c r="B113" s="5" t="s">
        <v>513</v>
      </c>
      <c r="C113" s="9">
        <v>10</v>
      </c>
      <c r="D113" s="9"/>
      <c r="E113" s="9">
        <v>1230</v>
      </c>
      <c r="F113" s="9">
        <v>812</v>
      </c>
    </row>
    <row r="114" spans="1:6" x14ac:dyDescent="0.25">
      <c r="A114" s="8" t="s">
        <v>175</v>
      </c>
      <c r="B114" s="5" t="s">
        <v>514</v>
      </c>
      <c r="C114" s="9">
        <v>6</v>
      </c>
      <c r="D114" s="9"/>
      <c r="E114" s="9">
        <v>514</v>
      </c>
      <c r="F114" s="9">
        <v>316</v>
      </c>
    </row>
    <row r="115" spans="1:6" x14ac:dyDescent="0.25">
      <c r="A115" s="8" t="s">
        <v>175</v>
      </c>
      <c r="B115" s="5" t="s">
        <v>515</v>
      </c>
      <c r="C115" s="9">
        <v>1</v>
      </c>
      <c r="D115" s="9"/>
      <c r="E115" s="9">
        <v>166</v>
      </c>
      <c r="F115" s="9">
        <v>96</v>
      </c>
    </row>
    <row r="116" spans="1:6" x14ac:dyDescent="0.25">
      <c r="A116" s="8" t="s">
        <v>175</v>
      </c>
      <c r="B116" s="5" t="s">
        <v>516</v>
      </c>
      <c r="C116" s="9">
        <v>7</v>
      </c>
      <c r="D116" s="9"/>
      <c r="E116" s="9">
        <v>1410</v>
      </c>
      <c r="F116" s="9">
        <v>851</v>
      </c>
    </row>
    <row r="117" spans="1:6" x14ac:dyDescent="0.25">
      <c r="A117" s="8" t="s">
        <v>175</v>
      </c>
      <c r="B117" s="5" t="s">
        <v>517</v>
      </c>
      <c r="C117" s="9">
        <v>20</v>
      </c>
      <c r="D117" s="9"/>
      <c r="E117" s="9">
        <v>5608</v>
      </c>
      <c r="F117" s="9">
        <v>3385</v>
      </c>
    </row>
    <row r="118" spans="1:6" x14ac:dyDescent="0.25">
      <c r="A118" s="8" t="s">
        <v>37</v>
      </c>
      <c r="B118" s="5" t="s">
        <v>518</v>
      </c>
      <c r="C118" s="9">
        <v>2</v>
      </c>
      <c r="D118" s="9"/>
      <c r="E118" s="9">
        <v>222</v>
      </c>
      <c r="F118" s="9">
        <v>122</v>
      </c>
    </row>
    <row r="119" spans="1:6" x14ac:dyDescent="0.25">
      <c r="A119" s="8" t="s">
        <v>37</v>
      </c>
      <c r="B119" s="5" t="s">
        <v>519</v>
      </c>
      <c r="C119" s="9">
        <v>1</v>
      </c>
      <c r="D119" s="9"/>
      <c r="E119" s="9">
        <v>26</v>
      </c>
      <c r="F119" s="9">
        <v>17</v>
      </c>
    </row>
    <row r="120" spans="1:6" x14ac:dyDescent="0.25">
      <c r="A120" s="8" t="s">
        <v>37</v>
      </c>
      <c r="B120" s="5" t="s">
        <v>520</v>
      </c>
      <c r="C120" s="9">
        <v>1</v>
      </c>
      <c r="D120" s="9"/>
      <c r="E120" s="9">
        <v>207</v>
      </c>
      <c r="F120" s="9">
        <v>125</v>
      </c>
    </row>
    <row r="121" spans="1:6" x14ac:dyDescent="0.25">
      <c r="A121" s="8" t="s">
        <v>37</v>
      </c>
      <c r="B121" s="5" t="s">
        <v>521</v>
      </c>
      <c r="C121" s="9">
        <v>1</v>
      </c>
      <c r="D121" s="9"/>
      <c r="E121" s="9">
        <v>29</v>
      </c>
      <c r="F121" s="9">
        <v>19</v>
      </c>
    </row>
    <row r="122" spans="1:6" x14ac:dyDescent="0.25">
      <c r="A122" s="8" t="s">
        <v>37</v>
      </c>
      <c r="B122" s="5" t="s">
        <v>522</v>
      </c>
      <c r="C122" s="9">
        <v>1</v>
      </c>
      <c r="D122" s="9"/>
      <c r="E122" s="9">
        <v>12</v>
      </c>
      <c r="F122" s="9">
        <v>8</v>
      </c>
    </row>
    <row r="123" spans="1:6" x14ac:dyDescent="0.25">
      <c r="A123" s="8" t="s">
        <v>37</v>
      </c>
      <c r="B123" s="5" t="s">
        <v>523</v>
      </c>
      <c r="C123" s="9">
        <v>3</v>
      </c>
      <c r="D123" s="9"/>
      <c r="E123" s="9">
        <v>498</v>
      </c>
      <c r="F123" s="9">
        <v>269</v>
      </c>
    </row>
    <row r="124" spans="1:6" x14ac:dyDescent="0.25">
      <c r="A124" s="8" t="s">
        <v>37</v>
      </c>
      <c r="B124" s="5" t="s">
        <v>575</v>
      </c>
      <c r="C124" s="9">
        <v>1</v>
      </c>
      <c r="D124" s="9"/>
      <c r="E124" s="9">
        <v>10</v>
      </c>
      <c r="F124" s="9">
        <v>6</v>
      </c>
    </row>
    <row r="125" spans="1:6" x14ac:dyDescent="0.25">
      <c r="A125" s="8" t="s">
        <v>37</v>
      </c>
      <c r="B125" s="5" t="s">
        <v>524</v>
      </c>
      <c r="C125" s="9">
        <v>19</v>
      </c>
      <c r="D125" s="9"/>
      <c r="E125" s="9">
        <v>3096</v>
      </c>
      <c r="F125" s="9">
        <v>1832</v>
      </c>
    </row>
    <row r="126" spans="1:6" x14ac:dyDescent="0.25">
      <c r="A126" s="8" t="s">
        <v>37</v>
      </c>
      <c r="B126" s="5" t="s">
        <v>525</v>
      </c>
      <c r="C126" s="9">
        <v>3</v>
      </c>
      <c r="D126" s="9"/>
      <c r="E126" s="9">
        <v>556</v>
      </c>
      <c r="F126" s="9">
        <v>305</v>
      </c>
    </row>
    <row r="127" spans="1:6" x14ac:dyDescent="0.25">
      <c r="A127" s="8" t="s">
        <v>119</v>
      </c>
      <c r="B127" s="5" t="s">
        <v>526</v>
      </c>
      <c r="C127" s="9">
        <v>17</v>
      </c>
      <c r="D127" s="9"/>
      <c r="E127" s="9">
        <v>6143</v>
      </c>
      <c r="F127" s="9">
        <v>3541</v>
      </c>
    </row>
    <row r="128" spans="1:6" x14ac:dyDescent="0.25">
      <c r="A128" s="8" t="s">
        <v>119</v>
      </c>
      <c r="B128" s="5" t="s">
        <v>527</v>
      </c>
      <c r="C128" s="9">
        <v>14</v>
      </c>
      <c r="D128" s="9"/>
      <c r="E128" s="9">
        <v>120</v>
      </c>
      <c r="F128" s="9">
        <v>81</v>
      </c>
    </row>
    <row r="129" spans="1:6" x14ac:dyDescent="0.25">
      <c r="A129" s="8" t="s">
        <v>119</v>
      </c>
      <c r="B129" s="5" t="s">
        <v>528</v>
      </c>
      <c r="C129" s="9">
        <v>12</v>
      </c>
      <c r="D129" s="9"/>
      <c r="E129" s="9">
        <v>749</v>
      </c>
      <c r="F129" s="9">
        <v>473</v>
      </c>
    </row>
    <row r="130" spans="1:6" x14ac:dyDescent="0.25">
      <c r="A130" s="8" t="s">
        <v>119</v>
      </c>
      <c r="B130" s="5" t="s">
        <v>576</v>
      </c>
      <c r="C130" s="9">
        <v>12</v>
      </c>
      <c r="D130" s="9"/>
      <c r="E130" s="9">
        <v>78</v>
      </c>
      <c r="F130" s="9">
        <v>50</v>
      </c>
    </row>
    <row r="131" spans="1:6" x14ac:dyDescent="0.25">
      <c r="A131" s="8" t="s">
        <v>119</v>
      </c>
      <c r="B131" s="5" t="s">
        <v>529</v>
      </c>
      <c r="C131" s="9">
        <v>1</v>
      </c>
      <c r="D131" s="9"/>
      <c r="E131" s="9">
        <v>26</v>
      </c>
      <c r="F131" s="9">
        <v>18</v>
      </c>
    </row>
    <row r="132" spans="1:6" x14ac:dyDescent="0.25">
      <c r="A132" s="8" t="s">
        <v>119</v>
      </c>
      <c r="B132" s="5" t="s">
        <v>530</v>
      </c>
      <c r="C132" s="9">
        <v>1</v>
      </c>
      <c r="D132" s="9"/>
      <c r="E132" s="9">
        <v>60</v>
      </c>
      <c r="F132" s="9">
        <v>35</v>
      </c>
    </row>
    <row r="133" spans="1:6" x14ac:dyDescent="0.25">
      <c r="A133" s="8" t="s">
        <v>119</v>
      </c>
      <c r="B133" s="5" t="s">
        <v>531</v>
      </c>
      <c r="C133" s="9">
        <v>32</v>
      </c>
      <c r="D133" s="9"/>
      <c r="E133" s="9">
        <v>370</v>
      </c>
      <c r="F133" s="9">
        <v>234</v>
      </c>
    </row>
    <row r="134" spans="1:6" x14ac:dyDescent="0.25">
      <c r="A134" s="8" t="s">
        <v>234</v>
      </c>
      <c r="B134" s="5" t="s">
        <v>532</v>
      </c>
      <c r="C134" s="9">
        <v>15</v>
      </c>
      <c r="D134" s="9"/>
      <c r="E134" s="9">
        <v>286</v>
      </c>
      <c r="F134" s="9">
        <v>166</v>
      </c>
    </row>
    <row r="135" spans="1:6" x14ac:dyDescent="0.25">
      <c r="A135" s="8" t="s">
        <v>234</v>
      </c>
      <c r="B135" s="5" t="s">
        <v>533</v>
      </c>
      <c r="C135" s="9">
        <v>5</v>
      </c>
      <c r="D135" s="9"/>
      <c r="E135" s="9">
        <v>1049</v>
      </c>
      <c r="F135" s="9">
        <v>605</v>
      </c>
    </row>
    <row r="136" spans="1:6" x14ac:dyDescent="0.25">
      <c r="A136" s="8" t="s">
        <v>234</v>
      </c>
      <c r="B136" s="5" t="s">
        <v>534</v>
      </c>
      <c r="C136" s="9">
        <v>5</v>
      </c>
      <c r="D136" s="9"/>
      <c r="E136" s="9">
        <v>198</v>
      </c>
      <c r="F136" s="9">
        <v>113</v>
      </c>
    </row>
    <row r="137" spans="1:6" x14ac:dyDescent="0.25">
      <c r="A137" s="8" t="s">
        <v>28</v>
      </c>
      <c r="B137" s="5" t="s">
        <v>535</v>
      </c>
      <c r="C137" s="9">
        <v>1</v>
      </c>
      <c r="D137" s="9"/>
      <c r="E137" s="9">
        <v>203</v>
      </c>
      <c r="F137" s="9">
        <v>119</v>
      </c>
    </row>
    <row r="138" spans="1:6" x14ac:dyDescent="0.25">
      <c r="A138" s="8" t="s">
        <v>28</v>
      </c>
      <c r="B138" s="5" t="s">
        <v>536</v>
      </c>
      <c r="C138" s="9">
        <v>2</v>
      </c>
      <c r="D138" s="9"/>
      <c r="E138" s="9">
        <v>747</v>
      </c>
      <c r="F138" s="9">
        <v>428</v>
      </c>
    </row>
    <row r="139" spans="1:6" x14ac:dyDescent="0.25">
      <c r="A139" s="8" t="s">
        <v>28</v>
      </c>
      <c r="B139" s="5" t="s">
        <v>537</v>
      </c>
      <c r="C139" s="9">
        <v>2</v>
      </c>
      <c r="D139" s="9"/>
      <c r="E139" s="9">
        <v>502</v>
      </c>
      <c r="F139" s="9">
        <v>277</v>
      </c>
    </row>
    <row r="140" spans="1:6" x14ac:dyDescent="0.25">
      <c r="A140" s="8" t="s">
        <v>52</v>
      </c>
      <c r="B140" s="5" t="s">
        <v>538</v>
      </c>
      <c r="C140" s="9">
        <v>1</v>
      </c>
      <c r="D140" s="9"/>
      <c r="E140" s="9">
        <v>13</v>
      </c>
      <c r="F140" s="9">
        <v>11</v>
      </c>
    </row>
    <row r="141" spans="1:6" x14ac:dyDescent="0.25">
      <c r="A141" s="8" t="s">
        <v>52</v>
      </c>
      <c r="B141" s="5" t="s">
        <v>539</v>
      </c>
      <c r="C141" s="9">
        <v>6</v>
      </c>
      <c r="D141" s="9"/>
      <c r="E141" s="9">
        <v>332</v>
      </c>
      <c r="F141" s="9">
        <v>208</v>
      </c>
    </row>
    <row r="142" spans="1:6" x14ac:dyDescent="0.25">
      <c r="A142" s="8" t="s">
        <v>52</v>
      </c>
      <c r="B142" s="5" t="s">
        <v>540</v>
      </c>
      <c r="C142" s="9">
        <v>1</v>
      </c>
      <c r="D142" s="9"/>
      <c r="E142" s="9">
        <v>300</v>
      </c>
      <c r="F142" s="9">
        <v>191</v>
      </c>
    </row>
    <row r="143" spans="1:6" x14ac:dyDescent="0.25">
      <c r="A143" s="8" t="s">
        <v>52</v>
      </c>
      <c r="B143" s="5" t="s">
        <v>541</v>
      </c>
      <c r="C143" s="9">
        <v>17</v>
      </c>
      <c r="D143" s="9"/>
      <c r="E143" s="9">
        <v>666</v>
      </c>
      <c r="F143" s="9">
        <v>387</v>
      </c>
    </row>
    <row r="144" spans="1:6" x14ac:dyDescent="0.25">
      <c r="A144" s="8" t="s">
        <v>39</v>
      </c>
      <c r="B144" s="5" t="s">
        <v>542</v>
      </c>
      <c r="C144" s="9">
        <v>14</v>
      </c>
      <c r="D144" s="9"/>
      <c r="E144" s="9">
        <v>2983</v>
      </c>
      <c r="F144" s="9">
        <v>1755</v>
      </c>
    </row>
    <row r="145" spans="1:6" x14ac:dyDescent="0.25">
      <c r="A145" s="8" t="s">
        <v>39</v>
      </c>
      <c r="B145" s="5" t="s">
        <v>11</v>
      </c>
      <c r="C145" s="9">
        <v>4</v>
      </c>
      <c r="D145" s="9"/>
      <c r="E145" s="9">
        <v>98</v>
      </c>
      <c r="F145" s="9">
        <v>54</v>
      </c>
    </row>
    <row r="146" spans="1:6" x14ac:dyDescent="0.25">
      <c r="A146" s="8" t="s">
        <v>39</v>
      </c>
      <c r="B146" s="5" t="s">
        <v>543</v>
      </c>
      <c r="C146" s="9">
        <v>9</v>
      </c>
      <c r="D146" s="9"/>
      <c r="E146" s="9">
        <v>1460</v>
      </c>
      <c r="F146" s="9">
        <v>878</v>
      </c>
    </row>
    <row r="147" spans="1:6" x14ac:dyDescent="0.25">
      <c r="A147" s="8" t="s">
        <v>39</v>
      </c>
      <c r="B147" s="5" t="s">
        <v>544</v>
      </c>
      <c r="C147" s="9">
        <v>18</v>
      </c>
      <c r="D147" s="9"/>
      <c r="E147" s="9">
        <v>336</v>
      </c>
      <c r="F147" s="9">
        <v>202</v>
      </c>
    </row>
    <row r="148" spans="1:6" x14ac:dyDescent="0.25">
      <c r="A148" s="8" t="s">
        <v>39</v>
      </c>
      <c r="B148" s="5" t="s">
        <v>545</v>
      </c>
      <c r="C148" s="9">
        <v>1</v>
      </c>
      <c r="D148" s="9"/>
      <c r="E148" s="9">
        <v>27</v>
      </c>
      <c r="F148" s="9">
        <v>19</v>
      </c>
    </row>
    <row r="149" spans="1:6" x14ac:dyDescent="0.25">
      <c r="A149" s="8" t="s">
        <v>39</v>
      </c>
      <c r="B149" s="5" t="s">
        <v>546</v>
      </c>
      <c r="C149" s="9">
        <v>1</v>
      </c>
      <c r="D149" s="9"/>
      <c r="E149" s="9">
        <v>46</v>
      </c>
      <c r="F149" s="9">
        <v>33</v>
      </c>
    </row>
    <row r="150" spans="1:6" x14ac:dyDescent="0.25">
      <c r="A150" s="8" t="s">
        <v>39</v>
      </c>
      <c r="B150" s="5" t="s">
        <v>547</v>
      </c>
      <c r="C150" s="9">
        <v>1</v>
      </c>
      <c r="D150" s="9"/>
      <c r="E150" s="9">
        <v>150</v>
      </c>
      <c r="F150" s="9">
        <v>90</v>
      </c>
    </row>
    <row r="151" spans="1:6" x14ac:dyDescent="0.25">
      <c r="A151" s="8" t="s">
        <v>39</v>
      </c>
      <c r="B151" s="5" t="s">
        <v>548</v>
      </c>
      <c r="C151" s="9">
        <v>2</v>
      </c>
      <c r="D151" s="9"/>
      <c r="E151" s="9">
        <v>408</v>
      </c>
      <c r="F151" s="9">
        <v>225</v>
      </c>
    </row>
    <row r="152" spans="1:6" x14ac:dyDescent="0.25">
      <c r="A152" s="8" t="s">
        <v>39</v>
      </c>
      <c r="B152" s="5" t="s">
        <v>549</v>
      </c>
      <c r="C152" s="9">
        <v>17</v>
      </c>
      <c r="D152" s="9"/>
      <c r="E152" s="9">
        <v>4215</v>
      </c>
      <c r="F152" s="9">
        <v>2366</v>
      </c>
    </row>
    <row r="153" spans="1:6" x14ac:dyDescent="0.25">
      <c r="A153" s="8" t="s">
        <v>39</v>
      </c>
      <c r="B153" s="5" t="s">
        <v>550</v>
      </c>
      <c r="C153" s="9">
        <v>6</v>
      </c>
      <c r="D153" s="9"/>
      <c r="E153" s="9">
        <v>280</v>
      </c>
      <c r="F153" s="9">
        <v>167</v>
      </c>
    </row>
    <row r="154" spans="1:6" x14ac:dyDescent="0.25">
      <c r="A154" s="8" t="s">
        <v>39</v>
      </c>
      <c r="B154" s="5" t="s">
        <v>551</v>
      </c>
      <c r="C154" s="9">
        <v>1</v>
      </c>
      <c r="D154" s="9"/>
      <c r="E154" s="9">
        <v>124</v>
      </c>
      <c r="F154" s="9">
        <v>85</v>
      </c>
    </row>
    <row r="155" spans="1:6" x14ac:dyDescent="0.25">
      <c r="A155" s="8" t="s">
        <v>213</v>
      </c>
      <c r="B155" s="5" t="s">
        <v>552</v>
      </c>
      <c r="C155" s="9">
        <v>2</v>
      </c>
      <c r="D155" s="9"/>
      <c r="E155" s="9">
        <v>203</v>
      </c>
      <c r="F155" s="9">
        <v>116</v>
      </c>
    </row>
    <row r="156" spans="1:6" x14ac:dyDescent="0.25">
      <c r="A156" s="8" t="s">
        <v>213</v>
      </c>
      <c r="B156" s="5" t="s">
        <v>553</v>
      </c>
      <c r="C156" s="9">
        <v>4</v>
      </c>
      <c r="D156" s="9"/>
      <c r="E156" s="9">
        <v>58</v>
      </c>
      <c r="F156" s="9">
        <v>41</v>
      </c>
    </row>
    <row r="157" spans="1:6" x14ac:dyDescent="0.25">
      <c r="A157" s="8" t="s">
        <v>213</v>
      </c>
      <c r="B157" s="5" t="s">
        <v>554</v>
      </c>
      <c r="C157" s="9">
        <v>2</v>
      </c>
      <c r="D157" s="9"/>
      <c r="E157" s="9">
        <v>339</v>
      </c>
      <c r="F157" s="9">
        <v>224</v>
      </c>
    </row>
    <row r="158" spans="1:6" x14ac:dyDescent="0.25">
      <c r="A158" s="8" t="s">
        <v>213</v>
      </c>
      <c r="B158" s="5" t="s">
        <v>555</v>
      </c>
      <c r="C158" s="9">
        <v>12</v>
      </c>
      <c r="D158" s="9"/>
      <c r="E158" s="9">
        <v>2170</v>
      </c>
      <c r="F158" s="9">
        <v>1237</v>
      </c>
    </row>
    <row r="159" spans="1:6" x14ac:dyDescent="0.25">
      <c r="A159" s="8" t="s">
        <v>31</v>
      </c>
      <c r="B159" s="5" t="s">
        <v>556</v>
      </c>
      <c r="C159" s="9">
        <v>16</v>
      </c>
      <c r="D159" s="9"/>
      <c r="E159" s="9">
        <v>409</v>
      </c>
      <c r="F159" s="9">
        <v>245</v>
      </c>
    </row>
    <row r="160" spans="1:6" x14ac:dyDescent="0.25">
      <c r="A160" s="8" t="s">
        <v>31</v>
      </c>
      <c r="B160" s="5" t="s">
        <v>557</v>
      </c>
      <c r="C160" s="9">
        <v>29</v>
      </c>
      <c r="D160" s="9"/>
      <c r="E160" s="9">
        <v>653</v>
      </c>
      <c r="F160" s="9">
        <v>374</v>
      </c>
    </row>
    <row r="161" spans="1:6" x14ac:dyDescent="0.25">
      <c r="A161" s="8" t="s">
        <v>31</v>
      </c>
      <c r="B161" s="5" t="s">
        <v>558</v>
      </c>
      <c r="C161" s="9">
        <v>10</v>
      </c>
      <c r="D161" s="9"/>
      <c r="E161" s="9">
        <v>918</v>
      </c>
      <c r="F161" s="9">
        <v>528</v>
      </c>
    </row>
    <row r="162" spans="1:6" x14ac:dyDescent="0.25">
      <c r="A162" s="8" t="s">
        <v>31</v>
      </c>
      <c r="B162" s="5" t="s">
        <v>559</v>
      </c>
      <c r="C162" s="9">
        <v>1</v>
      </c>
      <c r="D162" s="9"/>
      <c r="E162" s="9">
        <v>227</v>
      </c>
      <c r="F162" s="9">
        <v>126</v>
      </c>
    </row>
    <row r="163" spans="1:6" x14ac:dyDescent="0.25">
      <c r="A163" s="8" t="s">
        <v>31</v>
      </c>
      <c r="B163" s="5" t="s">
        <v>560</v>
      </c>
      <c r="C163" s="9">
        <v>22</v>
      </c>
      <c r="D163" s="9"/>
      <c r="E163" s="9">
        <v>6117</v>
      </c>
      <c r="F163" s="9">
        <v>3599</v>
      </c>
    </row>
    <row r="164" spans="1:6" x14ac:dyDescent="0.25">
      <c r="A164" s="8" t="s">
        <v>31</v>
      </c>
      <c r="B164" s="5" t="s">
        <v>561</v>
      </c>
      <c r="C164" s="9">
        <v>4</v>
      </c>
      <c r="D164" s="9"/>
      <c r="E164" s="9">
        <v>135</v>
      </c>
      <c r="F164" s="9">
        <v>75</v>
      </c>
    </row>
    <row r="165" spans="1:6" x14ac:dyDescent="0.25">
      <c r="A165" s="8" t="s">
        <v>85</v>
      </c>
      <c r="B165" s="5" t="s">
        <v>562</v>
      </c>
      <c r="C165" s="9">
        <v>21</v>
      </c>
      <c r="D165" s="9"/>
      <c r="E165" s="9">
        <v>1224</v>
      </c>
      <c r="F165" s="9">
        <v>757</v>
      </c>
    </row>
    <row r="166" spans="1:6" x14ac:dyDescent="0.25">
      <c r="A166" s="8" t="s">
        <v>85</v>
      </c>
      <c r="B166" s="5" t="s">
        <v>563</v>
      </c>
      <c r="C166" s="9">
        <v>43</v>
      </c>
      <c r="D166" s="9"/>
      <c r="E166" s="9">
        <v>12118</v>
      </c>
      <c r="F166" s="9">
        <v>6904</v>
      </c>
    </row>
    <row r="167" spans="1:6" x14ac:dyDescent="0.25">
      <c r="A167" s="8" t="s">
        <v>85</v>
      </c>
      <c r="B167" s="5" t="s">
        <v>564</v>
      </c>
      <c r="C167" s="9">
        <v>10</v>
      </c>
      <c r="D167" s="9"/>
      <c r="E167" s="9">
        <v>1172</v>
      </c>
      <c r="F167" s="9">
        <v>702</v>
      </c>
    </row>
    <row r="168" spans="1:6" x14ac:dyDescent="0.25">
      <c r="A168" s="8" t="s">
        <v>85</v>
      </c>
      <c r="B168" s="5" t="s">
        <v>565</v>
      </c>
      <c r="C168" s="9">
        <v>1</v>
      </c>
      <c r="D168" s="9"/>
      <c r="E168" s="9">
        <v>106</v>
      </c>
      <c r="F168" s="9">
        <v>58</v>
      </c>
    </row>
    <row r="169" spans="1:6" x14ac:dyDescent="0.25">
      <c r="A169" s="8" t="s">
        <v>85</v>
      </c>
      <c r="B169" s="5" t="s">
        <v>566</v>
      </c>
      <c r="C169" s="9">
        <v>1</v>
      </c>
      <c r="D169" s="9"/>
      <c r="E169" s="9">
        <v>599</v>
      </c>
      <c r="F169" s="9">
        <v>302</v>
      </c>
    </row>
    <row r="170" spans="1:6" x14ac:dyDescent="0.25">
      <c r="A170" s="8" t="s">
        <v>85</v>
      </c>
      <c r="B170" s="5" t="s">
        <v>567</v>
      </c>
      <c r="C170" s="9">
        <v>11</v>
      </c>
      <c r="D170" s="9"/>
      <c r="E170" s="9">
        <v>1751</v>
      </c>
      <c r="F170" s="9">
        <v>1003</v>
      </c>
    </row>
    <row r="171" spans="1:6" x14ac:dyDescent="0.25">
      <c r="A171" s="8" t="s">
        <v>85</v>
      </c>
      <c r="B171" s="5" t="s">
        <v>568</v>
      </c>
      <c r="C171" s="9">
        <v>5</v>
      </c>
      <c r="D171" s="9"/>
      <c r="E171" s="9">
        <v>1829</v>
      </c>
      <c r="F171" s="9">
        <v>1051</v>
      </c>
    </row>
    <row r="172" spans="1:6" x14ac:dyDescent="0.25">
      <c r="A172" s="8" t="s">
        <v>85</v>
      </c>
      <c r="B172" s="5" t="s">
        <v>569</v>
      </c>
      <c r="C172" s="9">
        <v>6</v>
      </c>
      <c r="D172" s="9"/>
      <c r="E172" s="9">
        <v>1431</v>
      </c>
      <c r="F172" s="9">
        <v>800</v>
      </c>
    </row>
    <row r="173" spans="1:6" x14ac:dyDescent="0.25">
      <c r="A173" s="8" t="s">
        <v>85</v>
      </c>
      <c r="B173" s="5" t="s">
        <v>570</v>
      </c>
      <c r="C173" s="9">
        <v>6</v>
      </c>
      <c r="D173" s="9"/>
      <c r="E173" s="9">
        <v>1396</v>
      </c>
      <c r="F173" s="9">
        <v>814</v>
      </c>
    </row>
    <row r="174" spans="1:6" x14ac:dyDescent="0.25">
      <c r="A174" s="8" t="s">
        <v>232</v>
      </c>
      <c r="B174" s="5" t="s">
        <v>571</v>
      </c>
      <c r="C174" s="9">
        <v>2</v>
      </c>
      <c r="D174" s="9"/>
      <c r="E174" s="9">
        <v>674</v>
      </c>
      <c r="F174" s="9">
        <v>398</v>
      </c>
    </row>
    <row r="175" spans="1:6" x14ac:dyDescent="0.25">
      <c r="A175" s="7" t="s">
        <v>572</v>
      </c>
      <c r="B175" s="11"/>
      <c r="C175" s="13">
        <f>SUM(C2:C174)</f>
        <v>1548</v>
      </c>
      <c r="D175" s="13">
        <f>SUM(D2:D174)</f>
        <v>3726.7999999999997</v>
      </c>
      <c r="E175" s="13">
        <f>SUM(E2:E174)</f>
        <v>268493</v>
      </c>
      <c r="F175" s="13">
        <f>SUM(F2:F174)</f>
        <v>156840.20000000001</v>
      </c>
    </row>
    <row r="176" spans="1:6" x14ac:dyDescent="0.25">
      <c r="C176" s="12"/>
      <c r="D176" s="12"/>
      <c r="E176" s="12"/>
      <c r="F176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tabSelected="1" topLeftCell="A67" workbookViewId="0">
      <selection activeCell="E17" sqref="E17"/>
    </sheetView>
  </sheetViews>
  <sheetFormatPr baseColWidth="10" defaultRowHeight="15" x14ac:dyDescent="0.25"/>
  <cols>
    <col min="2" max="2" width="24.28515625" customWidth="1"/>
    <col min="3" max="3" width="23.85546875" customWidth="1"/>
    <col min="4" max="4" width="27" customWidth="1"/>
  </cols>
  <sheetData>
    <row r="1" spans="1:4" ht="69.75" customHeight="1" thickBot="1" x14ac:dyDescent="0.3">
      <c r="A1" s="24" t="s">
        <v>581</v>
      </c>
      <c r="B1" s="25" t="s">
        <v>582</v>
      </c>
      <c r="C1" s="26" t="s">
        <v>583</v>
      </c>
      <c r="D1" s="25" t="s">
        <v>584</v>
      </c>
    </row>
    <row r="2" spans="1:4" ht="15.75" x14ac:dyDescent="0.25">
      <c r="A2" s="27">
        <v>1</v>
      </c>
      <c r="B2" s="28" t="s">
        <v>585</v>
      </c>
      <c r="C2" s="29" t="s">
        <v>223</v>
      </c>
      <c r="D2" s="30">
        <v>11</v>
      </c>
    </row>
    <row r="3" spans="1:4" ht="15.75" x14ac:dyDescent="0.25">
      <c r="A3" s="31">
        <f>1+A2</f>
        <v>2</v>
      </c>
      <c r="B3" s="32" t="s">
        <v>585</v>
      </c>
      <c r="C3" s="33" t="s">
        <v>224</v>
      </c>
      <c r="D3" s="34">
        <v>11</v>
      </c>
    </row>
    <row r="4" spans="1:4" ht="15.75" x14ac:dyDescent="0.25">
      <c r="A4" s="31">
        <f t="shared" ref="A4:A67" si="0">1+A3</f>
        <v>3</v>
      </c>
      <c r="B4" s="32" t="s">
        <v>585</v>
      </c>
      <c r="C4" s="33" t="s">
        <v>225</v>
      </c>
      <c r="D4" s="34">
        <v>14</v>
      </c>
    </row>
    <row r="5" spans="1:4" ht="15.75" x14ac:dyDescent="0.25">
      <c r="A5" s="31">
        <f t="shared" si="0"/>
        <v>4</v>
      </c>
      <c r="B5" s="32" t="s">
        <v>585</v>
      </c>
      <c r="C5" s="33" t="s">
        <v>226</v>
      </c>
      <c r="D5" s="34">
        <v>16</v>
      </c>
    </row>
    <row r="6" spans="1:4" ht="15.75" x14ac:dyDescent="0.25">
      <c r="A6" s="31">
        <f t="shared" si="0"/>
        <v>5</v>
      </c>
      <c r="B6" s="32" t="s">
        <v>585</v>
      </c>
      <c r="C6" s="33" t="s">
        <v>227</v>
      </c>
      <c r="D6" s="34">
        <v>12</v>
      </c>
    </row>
    <row r="7" spans="1:4" ht="15.75" x14ac:dyDescent="0.25">
      <c r="A7" s="31">
        <f t="shared" si="0"/>
        <v>6</v>
      </c>
      <c r="B7" s="32" t="s">
        <v>18</v>
      </c>
      <c r="C7" s="33" t="s">
        <v>19</v>
      </c>
      <c r="D7" s="34">
        <v>3</v>
      </c>
    </row>
    <row r="8" spans="1:4" ht="15.75" x14ac:dyDescent="0.25">
      <c r="A8" s="31">
        <f t="shared" si="0"/>
        <v>7</v>
      </c>
      <c r="B8" s="32" t="s">
        <v>18</v>
      </c>
      <c r="C8" s="33" t="s">
        <v>20</v>
      </c>
      <c r="D8" s="34">
        <v>3</v>
      </c>
    </row>
    <row r="9" spans="1:4" ht="15.75" x14ac:dyDescent="0.25">
      <c r="A9" s="31">
        <f t="shared" si="0"/>
        <v>8</v>
      </c>
      <c r="B9" s="32" t="s">
        <v>586</v>
      </c>
      <c r="C9" s="33" t="s">
        <v>21</v>
      </c>
      <c r="D9" s="34">
        <v>6</v>
      </c>
    </row>
    <row r="10" spans="1:4" ht="15.75" x14ac:dyDescent="0.25">
      <c r="A10" s="31">
        <f t="shared" si="0"/>
        <v>9</v>
      </c>
      <c r="B10" s="32" t="s">
        <v>18</v>
      </c>
      <c r="C10" s="33" t="s">
        <v>25</v>
      </c>
      <c r="D10" s="34">
        <v>6</v>
      </c>
    </row>
    <row r="11" spans="1:4" ht="15.75" x14ac:dyDescent="0.25">
      <c r="A11" s="31">
        <f t="shared" si="0"/>
        <v>10</v>
      </c>
      <c r="B11" s="32" t="s">
        <v>587</v>
      </c>
      <c r="C11" s="33" t="s">
        <v>54</v>
      </c>
      <c r="D11" s="34">
        <v>12</v>
      </c>
    </row>
    <row r="12" spans="1:4" ht="15.75" x14ac:dyDescent="0.25">
      <c r="A12" s="31">
        <f t="shared" si="0"/>
        <v>11</v>
      </c>
      <c r="B12" s="32" t="s">
        <v>18</v>
      </c>
      <c r="C12" s="33" t="s">
        <v>101</v>
      </c>
      <c r="D12" s="34">
        <v>6</v>
      </c>
    </row>
    <row r="13" spans="1:4" ht="15.75" x14ac:dyDescent="0.25">
      <c r="A13" s="31">
        <f t="shared" si="0"/>
        <v>12</v>
      </c>
      <c r="B13" s="32" t="s">
        <v>18</v>
      </c>
      <c r="C13" s="33" t="s">
        <v>114</v>
      </c>
      <c r="D13" s="34">
        <v>8</v>
      </c>
    </row>
    <row r="14" spans="1:4" ht="15.75" x14ac:dyDescent="0.25">
      <c r="A14" s="31">
        <f t="shared" si="0"/>
        <v>13</v>
      </c>
      <c r="B14" s="32" t="s">
        <v>18</v>
      </c>
      <c r="C14" s="33" t="s">
        <v>128</v>
      </c>
      <c r="D14" s="34">
        <v>2</v>
      </c>
    </row>
    <row r="15" spans="1:4" ht="15.75" x14ac:dyDescent="0.25">
      <c r="A15" s="31">
        <f t="shared" si="0"/>
        <v>14</v>
      </c>
      <c r="B15" s="32" t="s">
        <v>18</v>
      </c>
      <c r="C15" s="33" t="s">
        <v>129</v>
      </c>
      <c r="D15" s="34">
        <v>3</v>
      </c>
    </row>
    <row r="16" spans="1:4" ht="15.75" x14ac:dyDescent="0.25">
      <c r="A16" s="31">
        <f t="shared" si="0"/>
        <v>15</v>
      </c>
      <c r="B16" s="32" t="s">
        <v>18</v>
      </c>
      <c r="C16" s="33" t="s">
        <v>130</v>
      </c>
      <c r="D16" s="34">
        <v>11</v>
      </c>
    </row>
    <row r="17" spans="1:4" ht="15.75" x14ac:dyDescent="0.25">
      <c r="A17" s="31">
        <f t="shared" si="0"/>
        <v>16</v>
      </c>
      <c r="B17" s="32" t="s">
        <v>18</v>
      </c>
      <c r="C17" s="33" t="s">
        <v>145</v>
      </c>
      <c r="D17" s="34">
        <v>3</v>
      </c>
    </row>
    <row r="18" spans="1:4" ht="15.75" x14ac:dyDescent="0.25">
      <c r="A18" s="31">
        <f t="shared" si="0"/>
        <v>17</v>
      </c>
      <c r="B18" s="32" t="s">
        <v>588</v>
      </c>
      <c r="C18" s="33" t="s">
        <v>155</v>
      </c>
      <c r="D18" s="34">
        <v>7</v>
      </c>
    </row>
    <row r="19" spans="1:4" ht="15.75" x14ac:dyDescent="0.25">
      <c r="A19" s="31">
        <f t="shared" si="0"/>
        <v>18</v>
      </c>
      <c r="B19" s="32" t="s">
        <v>589</v>
      </c>
      <c r="C19" s="33" t="s">
        <v>190</v>
      </c>
      <c r="D19" s="34">
        <v>7</v>
      </c>
    </row>
    <row r="20" spans="1:4" ht="15.75" x14ac:dyDescent="0.25">
      <c r="A20" s="31">
        <f t="shared" si="0"/>
        <v>19</v>
      </c>
      <c r="B20" s="32" t="s">
        <v>18</v>
      </c>
      <c r="C20" s="33" t="s">
        <v>202</v>
      </c>
      <c r="D20" s="34">
        <v>3</v>
      </c>
    </row>
    <row r="21" spans="1:4" ht="15.75" x14ac:dyDescent="0.25">
      <c r="A21" s="31">
        <f t="shared" si="0"/>
        <v>20</v>
      </c>
      <c r="B21" s="32" t="s">
        <v>18</v>
      </c>
      <c r="C21" s="33" t="s">
        <v>220</v>
      </c>
      <c r="D21" s="34">
        <v>10</v>
      </c>
    </row>
    <row r="22" spans="1:4" ht="15.75" x14ac:dyDescent="0.25">
      <c r="A22" s="31">
        <f t="shared" si="0"/>
        <v>21</v>
      </c>
      <c r="B22" s="32" t="s">
        <v>18</v>
      </c>
      <c r="C22" s="33" t="s">
        <v>287</v>
      </c>
      <c r="D22" s="34">
        <v>3</v>
      </c>
    </row>
    <row r="23" spans="1:4" ht="15.75" x14ac:dyDescent="0.25">
      <c r="A23" s="31">
        <f t="shared" si="0"/>
        <v>22</v>
      </c>
      <c r="B23" s="32" t="s">
        <v>18</v>
      </c>
      <c r="C23" s="33" t="s">
        <v>309</v>
      </c>
      <c r="D23" s="34">
        <v>3</v>
      </c>
    </row>
    <row r="24" spans="1:4" ht="15.75" x14ac:dyDescent="0.25">
      <c r="A24" s="31">
        <f t="shared" si="0"/>
        <v>23</v>
      </c>
      <c r="B24" s="32" t="s">
        <v>590</v>
      </c>
      <c r="C24" s="33" t="s">
        <v>314</v>
      </c>
      <c r="D24" s="34">
        <v>3</v>
      </c>
    </row>
    <row r="25" spans="1:4" ht="15.75" x14ac:dyDescent="0.25">
      <c r="A25" s="31">
        <f t="shared" si="0"/>
        <v>24</v>
      </c>
      <c r="B25" s="32" t="s">
        <v>591</v>
      </c>
      <c r="C25" s="33" t="s">
        <v>319</v>
      </c>
      <c r="D25" s="34">
        <v>2</v>
      </c>
    </row>
    <row r="26" spans="1:4" ht="15.75" x14ac:dyDescent="0.25">
      <c r="A26" s="31">
        <f t="shared" si="0"/>
        <v>25</v>
      </c>
      <c r="B26" s="32" t="s">
        <v>18</v>
      </c>
      <c r="C26" s="33" t="s">
        <v>592</v>
      </c>
      <c r="D26" s="34">
        <v>5</v>
      </c>
    </row>
    <row r="27" spans="1:4" ht="15.75" x14ac:dyDescent="0.25">
      <c r="A27" s="31">
        <f t="shared" si="0"/>
        <v>26</v>
      </c>
      <c r="B27" s="32" t="s">
        <v>18</v>
      </c>
      <c r="C27" s="33" t="s">
        <v>340</v>
      </c>
      <c r="D27" s="34">
        <v>3</v>
      </c>
    </row>
    <row r="28" spans="1:4" ht="15.75" x14ac:dyDescent="0.25">
      <c r="A28" s="31">
        <f t="shared" si="0"/>
        <v>27</v>
      </c>
      <c r="B28" s="32" t="s">
        <v>18</v>
      </c>
      <c r="C28" s="33" t="s">
        <v>359</v>
      </c>
      <c r="D28" s="34">
        <v>3</v>
      </c>
    </row>
    <row r="29" spans="1:4" ht="15.75" x14ac:dyDescent="0.25">
      <c r="A29" s="31">
        <f t="shared" si="0"/>
        <v>28</v>
      </c>
      <c r="B29" s="32" t="s">
        <v>593</v>
      </c>
      <c r="C29" s="33" t="s">
        <v>376</v>
      </c>
      <c r="D29" s="34">
        <v>6</v>
      </c>
    </row>
    <row r="30" spans="1:4" ht="15.75" x14ac:dyDescent="0.25">
      <c r="A30" s="31">
        <f t="shared" si="0"/>
        <v>29</v>
      </c>
      <c r="B30" s="32" t="s">
        <v>18</v>
      </c>
      <c r="C30" s="33" t="s">
        <v>379</v>
      </c>
      <c r="D30" s="34">
        <v>3</v>
      </c>
    </row>
    <row r="31" spans="1:4" ht="15.75" x14ac:dyDescent="0.25">
      <c r="A31" s="31">
        <f t="shared" si="0"/>
        <v>30</v>
      </c>
      <c r="B31" s="32" t="s">
        <v>18</v>
      </c>
      <c r="C31" s="33" t="s">
        <v>393</v>
      </c>
      <c r="D31" s="34">
        <v>3</v>
      </c>
    </row>
    <row r="32" spans="1:4" ht="15.75" x14ac:dyDescent="0.25">
      <c r="A32" s="31">
        <f t="shared" si="0"/>
        <v>31</v>
      </c>
      <c r="B32" s="32" t="s">
        <v>18</v>
      </c>
      <c r="C32" s="33" t="s">
        <v>394</v>
      </c>
      <c r="D32" s="34">
        <v>3</v>
      </c>
    </row>
    <row r="33" spans="1:4" ht="15.75" x14ac:dyDescent="0.25">
      <c r="A33" s="31">
        <f t="shared" si="0"/>
        <v>32</v>
      </c>
      <c r="B33" s="32" t="s">
        <v>430</v>
      </c>
      <c r="C33" s="33" t="s">
        <v>47</v>
      </c>
      <c r="D33" s="34">
        <v>9</v>
      </c>
    </row>
    <row r="34" spans="1:4" ht="15.75" x14ac:dyDescent="0.25">
      <c r="A34" s="31">
        <f t="shared" si="0"/>
        <v>33</v>
      </c>
      <c r="B34" s="32" t="s">
        <v>430</v>
      </c>
      <c r="C34" s="33" t="s">
        <v>48</v>
      </c>
      <c r="D34" s="34">
        <v>11</v>
      </c>
    </row>
    <row r="35" spans="1:4" ht="15.75" x14ac:dyDescent="0.25">
      <c r="A35" s="31">
        <f t="shared" si="0"/>
        <v>34</v>
      </c>
      <c r="B35" s="32" t="s">
        <v>430</v>
      </c>
      <c r="C35" s="33" t="s">
        <v>49</v>
      </c>
      <c r="D35" s="34">
        <v>2</v>
      </c>
    </row>
    <row r="36" spans="1:4" ht="15.75" x14ac:dyDescent="0.25">
      <c r="A36" s="31">
        <f t="shared" si="0"/>
        <v>35</v>
      </c>
      <c r="B36" s="32" t="s">
        <v>430</v>
      </c>
      <c r="C36" s="33" t="s">
        <v>50</v>
      </c>
      <c r="D36" s="34">
        <v>12</v>
      </c>
    </row>
    <row r="37" spans="1:4" ht="15.75" x14ac:dyDescent="0.25">
      <c r="A37" s="31">
        <f t="shared" si="0"/>
        <v>36</v>
      </c>
      <c r="B37" s="32" t="s">
        <v>430</v>
      </c>
      <c r="C37" s="33" t="s">
        <v>51</v>
      </c>
      <c r="D37" s="34">
        <v>11</v>
      </c>
    </row>
    <row r="38" spans="1:4" ht="15.75" x14ac:dyDescent="0.25">
      <c r="A38" s="31">
        <f t="shared" si="0"/>
        <v>37</v>
      </c>
      <c r="B38" s="32" t="s">
        <v>35</v>
      </c>
      <c r="C38" s="33" t="s">
        <v>36</v>
      </c>
      <c r="D38" s="34">
        <v>5</v>
      </c>
    </row>
    <row r="39" spans="1:4" ht="15.75" x14ac:dyDescent="0.25">
      <c r="A39" s="31">
        <f t="shared" si="0"/>
        <v>38</v>
      </c>
      <c r="B39" s="32" t="s">
        <v>35</v>
      </c>
      <c r="C39" s="33" t="s">
        <v>594</v>
      </c>
      <c r="D39" s="34">
        <v>2</v>
      </c>
    </row>
    <row r="40" spans="1:4" ht="15.75" x14ac:dyDescent="0.25">
      <c r="A40" s="31">
        <f t="shared" si="0"/>
        <v>39</v>
      </c>
      <c r="B40" s="32" t="s">
        <v>595</v>
      </c>
      <c r="C40" s="33" t="s">
        <v>216</v>
      </c>
      <c r="D40" s="34">
        <v>3</v>
      </c>
    </row>
    <row r="41" spans="1:4" ht="15.75" x14ac:dyDescent="0.25">
      <c r="A41" s="31">
        <f t="shared" si="0"/>
        <v>40</v>
      </c>
      <c r="B41" s="32" t="s">
        <v>35</v>
      </c>
      <c r="C41" s="33" t="s">
        <v>317</v>
      </c>
      <c r="D41" s="34">
        <v>3</v>
      </c>
    </row>
    <row r="42" spans="1:4" ht="15.75" x14ac:dyDescent="0.25">
      <c r="A42" s="31">
        <f t="shared" si="0"/>
        <v>41</v>
      </c>
      <c r="B42" s="32" t="s">
        <v>35</v>
      </c>
      <c r="C42" s="33" t="s">
        <v>318</v>
      </c>
      <c r="D42" s="34">
        <v>7</v>
      </c>
    </row>
    <row r="43" spans="1:4" ht="15.75" x14ac:dyDescent="0.25">
      <c r="A43" s="31">
        <f t="shared" si="0"/>
        <v>42</v>
      </c>
      <c r="B43" s="32" t="s">
        <v>596</v>
      </c>
      <c r="C43" s="33" t="s">
        <v>357</v>
      </c>
      <c r="D43" s="34">
        <v>16</v>
      </c>
    </row>
    <row r="44" spans="1:4" ht="15.75" x14ac:dyDescent="0.25">
      <c r="A44" s="31">
        <f t="shared" si="0"/>
        <v>43</v>
      </c>
      <c r="B44" s="32" t="s">
        <v>55</v>
      </c>
      <c r="C44" s="33" t="s">
        <v>57</v>
      </c>
      <c r="D44" s="34">
        <v>12</v>
      </c>
    </row>
    <row r="45" spans="1:4" ht="15.75" x14ac:dyDescent="0.25">
      <c r="A45" s="31">
        <f t="shared" si="0"/>
        <v>44</v>
      </c>
      <c r="B45" s="32" t="s">
        <v>55</v>
      </c>
      <c r="C45" s="33" t="s">
        <v>58</v>
      </c>
      <c r="D45" s="34">
        <v>7</v>
      </c>
    </row>
    <row r="46" spans="1:4" ht="15.75" x14ac:dyDescent="0.25">
      <c r="A46" s="31">
        <f t="shared" si="0"/>
        <v>45</v>
      </c>
      <c r="B46" s="32" t="s">
        <v>55</v>
      </c>
      <c r="C46" s="33" t="s">
        <v>597</v>
      </c>
      <c r="D46" s="34">
        <v>12</v>
      </c>
    </row>
    <row r="47" spans="1:4" ht="15.75" x14ac:dyDescent="0.25">
      <c r="A47" s="31">
        <f t="shared" si="0"/>
        <v>46</v>
      </c>
      <c r="B47" s="32" t="s">
        <v>55</v>
      </c>
      <c r="C47" s="33" t="s">
        <v>59</v>
      </c>
      <c r="D47" s="34">
        <v>12</v>
      </c>
    </row>
    <row r="48" spans="1:4" ht="15.75" x14ac:dyDescent="0.25">
      <c r="A48" s="31">
        <f t="shared" si="0"/>
        <v>47</v>
      </c>
      <c r="B48" s="32" t="s">
        <v>55</v>
      </c>
      <c r="C48" s="33" t="s">
        <v>60</v>
      </c>
      <c r="D48" s="34">
        <v>9</v>
      </c>
    </row>
    <row r="49" spans="1:4" ht="15.75" x14ac:dyDescent="0.25">
      <c r="A49" s="31">
        <f t="shared" si="0"/>
        <v>48</v>
      </c>
      <c r="B49" s="32" t="s">
        <v>55</v>
      </c>
      <c r="C49" s="33" t="s">
        <v>61</v>
      </c>
      <c r="D49" s="34">
        <v>20</v>
      </c>
    </row>
    <row r="50" spans="1:4" ht="15.75" x14ac:dyDescent="0.25">
      <c r="A50" s="31">
        <f t="shared" si="0"/>
        <v>49</v>
      </c>
      <c r="B50" s="32" t="s">
        <v>55</v>
      </c>
      <c r="C50" s="33" t="s">
        <v>62</v>
      </c>
      <c r="D50" s="34">
        <v>25</v>
      </c>
    </row>
    <row r="51" spans="1:4" ht="15.75" x14ac:dyDescent="0.25">
      <c r="A51" s="31">
        <f t="shared" si="0"/>
        <v>50</v>
      </c>
      <c r="B51" s="32" t="s">
        <v>55</v>
      </c>
      <c r="C51" s="33" t="s">
        <v>63</v>
      </c>
      <c r="D51" s="34">
        <v>9</v>
      </c>
    </row>
    <row r="52" spans="1:4" ht="15.75" x14ac:dyDescent="0.25">
      <c r="A52" s="31">
        <f t="shared" si="0"/>
        <v>51</v>
      </c>
      <c r="B52" s="32" t="s">
        <v>55</v>
      </c>
      <c r="C52" s="33" t="s">
        <v>64</v>
      </c>
      <c r="D52" s="34">
        <v>20</v>
      </c>
    </row>
    <row r="53" spans="1:4" ht="15.75" x14ac:dyDescent="0.25">
      <c r="A53" s="31">
        <f t="shared" si="0"/>
        <v>52</v>
      </c>
      <c r="B53" s="32" t="s">
        <v>55</v>
      </c>
      <c r="C53" s="33" t="s">
        <v>65</v>
      </c>
      <c r="D53" s="34">
        <v>31</v>
      </c>
    </row>
    <row r="54" spans="1:4" ht="15.75" x14ac:dyDescent="0.25">
      <c r="A54" s="31">
        <f t="shared" si="0"/>
        <v>53</v>
      </c>
      <c r="B54" s="32" t="s">
        <v>55</v>
      </c>
      <c r="C54" s="33" t="s">
        <v>66</v>
      </c>
      <c r="D54" s="34">
        <v>7</v>
      </c>
    </row>
    <row r="55" spans="1:4" ht="15.75" x14ac:dyDescent="0.25">
      <c r="A55" s="31">
        <f t="shared" si="0"/>
        <v>54</v>
      </c>
      <c r="B55" s="32" t="s">
        <v>55</v>
      </c>
      <c r="C55" s="33" t="s">
        <v>67</v>
      </c>
      <c r="D55" s="34">
        <v>3</v>
      </c>
    </row>
    <row r="56" spans="1:4" ht="15.75" x14ac:dyDescent="0.25">
      <c r="A56" s="31">
        <f t="shared" si="0"/>
        <v>55</v>
      </c>
      <c r="B56" s="32" t="s">
        <v>55</v>
      </c>
      <c r="C56" s="33" t="s">
        <v>68</v>
      </c>
      <c r="D56" s="34">
        <v>7</v>
      </c>
    </row>
    <row r="57" spans="1:4" ht="15.75" x14ac:dyDescent="0.25">
      <c r="A57" s="31">
        <f t="shared" si="0"/>
        <v>56</v>
      </c>
      <c r="B57" s="32" t="s">
        <v>55</v>
      </c>
      <c r="C57" s="33" t="s">
        <v>69</v>
      </c>
      <c r="D57" s="34">
        <v>7</v>
      </c>
    </row>
    <row r="58" spans="1:4" ht="15.75" x14ac:dyDescent="0.25">
      <c r="A58" s="31">
        <f t="shared" si="0"/>
        <v>57</v>
      </c>
      <c r="B58" s="32" t="s">
        <v>55</v>
      </c>
      <c r="C58" s="33" t="s">
        <v>70</v>
      </c>
      <c r="D58" s="34">
        <v>3</v>
      </c>
    </row>
    <row r="59" spans="1:4" ht="15.75" x14ac:dyDescent="0.25">
      <c r="A59" s="31">
        <f t="shared" si="0"/>
        <v>58</v>
      </c>
      <c r="B59" s="32" t="s">
        <v>55</v>
      </c>
      <c r="C59" s="33" t="s">
        <v>71</v>
      </c>
      <c r="D59" s="34">
        <v>12</v>
      </c>
    </row>
    <row r="60" spans="1:4" ht="15.75" x14ac:dyDescent="0.25">
      <c r="A60" s="31">
        <f t="shared" si="0"/>
        <v>59</v>
      </c>
      <c r="B60" s="32" t="s">
        <v>55</v>
      </c>
      <c r="C60" s="33" t="s">
        <v>72</v>
      </c>
      <c r="D60" s="34">
        <v>16</v>
      </c>
    </row>
    <row r="61" spans="1:4" ht="15.75" x14ac:dyDescent="0.25">
      <c r="A61" s="31">
        <f t="shared" si="0"/>
        <v>60</v>
      </c>
      <c r="B61" s="32" t="s">
        <v>434</v>
      </c>
      <c r="C61" s="33" t="s">
        <v>103</v>
      </c>
      <c r="D61" s="34">
        <v>7</v>
      </c>
    </row>
    <row r="62" spans="1:4" ht="15.75" x14ac:dyDescent="0.25">
      <c r="A62" s="31">
        <f t="shared" si="0"/>
        <v>61</v>
      </c>
      <c r="B62" s="32" t="s">
        <v>11</v>
      </c>
      <c r="C62" s="33" t="s">
        <v>104</v>
      </c>
      <c r="D62" s="34">
        <v>14</v>
      </c>
    </row>
    <row r="63" spans="1:4" ht="15.75" x14ac:dyDescent="0.25">
      <c r="A63" s="31">
        <f t="shared" si="0"/>
        <v>62</v>
      </c>
      <c r="B63" s="32" t="s">
        <v>434</v>
      </c>
      <c r="C63" s="33" t="s">
        <v>598</v>
      </c>
      <c r="D63" s="34">
        <v>12</v>
      </c>
    </row>
    <row r="64" spans="1:4" ht="15.75" x14ac:dyDescent="0.25">
      <c r="A64" s="31">
        <f t="shared" si="0"/>
        <v>63</v>
      </c>
      <c r="B64" s="32" t="s">
        <v>434</v>
      </c>
      <c r="C64" s="33" t="s">
        <v>106</v>
      </c>
      <c r="D64" s="34">
        <v>3</v>
      </c>
    </row>
    <row r="65" spans="1:4" ht="15.75" x14ac:dyDescent="0.25">
      <c r="A65" s="31">
        <f t="shared" si="0"/>
        <v>64</v>
      </c>
      <c r="B65" s="32" t="s">
        <v>434</v>
      </c>
      <c r="C65" s="33" t="s">
        <v>107</v>
      </c>
      <c r="D65" s="34">
        <v>7</v>
      </c>
    </row>
    <row r="66" spans="1:4" ht="15.75" x14ac:dyDescent="0.25">
      <c r="A66" s="31">
        <f t="shared" si="0"/>
        <v>65</v>
      </c>
      <c r="B66" s="32" t="s">
        <v>434</v>
      </c>
      <c r="C66" s="33" t="s">
        <v>599</v>
      </c>
      <c r="D66" s="34">
        <v>11</v>
      </c>
    </row>
    <row r="67" spans="1:4" ht="15.75" x14ac:dyDescent="0.25">
      <c r="A67" s="31">
        <f t="shared" si="0"/>
        <v>66</v>
      </c>
      <c r="B67" s="32" t="s">
        <v>11</v>
      </c>
      <c r="C67" s="33" t="s">
        <v>600</v>
      </c>
      <c r="D67" s="34">
        <v>6</v>
      </c>
    </row>
    <row r="68" spans="1:4" ht="15.75" x14ac:dyDescent="0.25">
      <c r="A68" s="31">
        <f t="shared" ref="A68:A131" si="1">1+A67</f>
        <v>67</v>
      </c>
      <c r="B68" s="32" t="s">
        <v>601</v>
      </c>
      <c r="C68" s="33" t="s">
        <v>602</v>
      </c>
      <c r="D68" s="34">
        <v>8</v>
      </c>
    </row>
    <row r="69" spans="1:4" ht="15.75" x14ac:dyDescent="0.25">
      <c r="A69" s="31">
        <f t="shared" si="1"/>
        <v>68</v>
      </c>
      <c r="B69" s="32" t="s">
        <v>11</v>
      </c>
      <c r="C69" s="33" t="s">
        <v>236</v>
      </c>
      <c r="D69" s="34">
        <v>3</v>
      </c>
    </row>
    <row r="70" spans="1:4" ht="15.75" x14ac:dyDescent="0.25">
      <c r="A70" s="31">
        <f t="shared" si="1"/>
        <v>69</v>
      </c>
      <c r="B70" s="32" t="s">
        <v>11</v>
      </c>
      <c r="C70" s="33" t="s">
        <v>346</v>
      </c>
      <c r="D70" s="34">
        <v>3</v>
      </c>
    </row>
    <row r="71" spans="1:4" ht="15.75" x14ac:dyDescent="0.25">
      <c r="A71" s="31">
        <f t="shared" si="1"/>
        <v>70</v>
      </c>
      <c r="B71" s="32" t="s">
        <v>603</v>
      </c>
      <c r="C71" s="33" t="s">
        <v>373</v>
      </c>
      <c r="D71" s="34">
        <v>7</v>
      </c>
    </row>
    <row r="72" spans="1:4" ht="15.75" x14ac:dyDescent="0.25">
      <c r="A72" s="31">
        <f t="shared" si="1"/>
        <v>71</v>
      </c>
      <c r="B72" s="32" t="s">
        <v>122</v>
      </c>
      <c r="C72" s="33" t="s">
        <v>374</v>
      </c>
      <c r="D72" s="34">
        <v>7</v>
      </c>
    </row>
    <row r="73" spans="1:4" ht="15.75" x14ac:dyDescent="0.25">
      <c r="A73" s="31">
        <f t="shared" si="1"/>
        <v>72</v>
      </c>
      <c r="B73" s="32" t="s">
        <v>122</v>
      </c>
      <c r="C73" s="33" t="s">
        <v>123</v>
      </c>
      <c r="D73" s="34">
        <v>7</v>
      </c>
    </row>
    <row r="74" spans="1:4" ht="15.75" x14ac:dyDescent="0.25">
      <c r="A74" s="31">
        <f t="shared" si="1"/>
        <v>73</v>
      </c>
      <c r="B74" s="32" t="s">
        <v>604</v>
      </c>
      <c r="C74" s="33" t="s">
        <v>144</v>
      </c>
      <c r="D74" s="34">
        <v>5</v>
      </c>
    </row>
    <row r="75" spans="1:4" ht="15.75" x14ac:dyDescent="0.25">
      <c r="A75" s="31">
        <f t="shared" si="1"/>
        <v>74</v>
      </c>
      <c r="B75" s="32" t="s">
        <v>122</v>
      </c>
      <c r="C75" s="33" t="s">
        <v>168</v>
      </c>
      <c r="D75" s="34">
        <v>2</v>
      </c>
    </row>
    <row r="76" spans="1:4" ht="15.75" x14ac:dyDescent="0.25">
      <c r="A76" s="31">
        <f t="shared" si="1"/>
        <v>75</v>
      </c>
      <c r="B76" s="32" t="s">
        <v>122</v>
      </c>
      <c r="C76" s="33" t="s">
        <v>255</v>
      </c>
      <c r="D76" s="34">
        <v>3</v>
      </c>
    </row>
    <row r="77" spans="1:4" ht="15.75" x14ac:dyDescent="0.25">
      <c r="A77" s="31">
        <f t="shared" si="1"/>
        <v>76</v>
      </c>
      <c r="B77" s="32" t="s">
        <v>122</v>
      </c>
      <c r="C77" s="33" t="s">
        <v>288</v>
      </c>
      <c r="D77" s="34">
        <v>2</v>
      </c>
    </row>
    <row r="78" spans="1:4" ht="15.75" x14ac:dyDescent="0.25">
      <c r="A78" s="31">
        <f t="shared" si="1"/>
        <v>77</v>
      </c>
      <c r="B78" s="32" t="s">
        <v>122</v>
      </c>
      <c r="C78" s="33" t="s">
        <v>308</v>
      </c>
      <c r="D78" s="34">
        <v>3</v>
      </c>
    </row>
    <row r="79" spans="1:4" ht="15.75" x14ac:dyDescent="0.25">
      <c r="A79" s="31">
        <f t="shared" si="1"/>
        <v>78</v>
      </c>
      <c r="B79" s="32" t="s">
        <v>605</v>
      </c>
      <c r="C79" s="33" t="s">
        <v>355</v>
      </c>
      <c r="D79" s="34">
        <v>5</v>
      </c>
    </row>
    <row r="80" spans="1:4" ht="15.75" x14ac:dyDescent="0.25">
      <c r="A80" s="31">
        <f t="shared" si="1"/>
        <v>79</v>
      </c>
      <c r="B80" s="32" t="s">
        <v>122</v>
      </c>
      <c r="C80" s="33" t="s">
        <v>365</v>
      </c>
      <c r="D80" s="34">
        <v>3</v>
      </c>
    </row>
    <row r="81" spans="1:4" ht="15.75" x14ac:dyDescent="0.25">
      <c r="A81" s="31">
        <f t="shared" si="1"/>
        <v>80</v>
      </c>
      <c r="B81" s="32" t="s">
        <v>606</v>
      </c>
      <c r="C81" s="33" t="s">
        <v>217</v>
      </c>
      <c r="D81" s="34">
        <v>11</v>
      </c>
    </row>
    <row r="82" spans="1:4" ht="15.75" x14ac:dyDescent="0.25">
      <c r="A82" s="31">
        <f t="shared" si="1"/>
        <v>81</v>
      </c>
      <c r="B82" s="32" t="s">
        <v>196</v>
      </c>
      <c r="C82" s="33" t="s">
        <v>219</v>
      </c>
      <c r="D82" s="34">
        <v>3</v>
      </c>
    </row>
    <row r="83" spans="1:4" ht="15.75" x14ac:dyDescent="0.25">
      <c r="A83" s="31">
        <f t="shared" si="1"/>
        <v>82</v>
      </c>
      <c r="B83" s="32" t="s">
        <v>196</v>
      </c>
      <c r="C83" s="33" t="s">
        <v>607</v>
      </c>
      <c r="D83" s="34">
        <v>2</v>
      </c>
    </row>
    <row r="84" spans="1:4" ht="15.75" x14ac:dyDescent="0.25">
      <c r="A84" s="31">
        <f t="shared" si="1"/>
        <v>83</v>
      </c>
      <c r="B84" s="32" t="s">
        <v>196</v>
      </c>
      <c r="C84" s="33" t="s">
        <v>608</v>
      </c>
      <c r="D84" s="34">
        <v>3</v>
      </c>
    </row>
    <row r="85" spans="1:4" ht="15.75" x14ac:dyDescent="0.25">
      <c r="A85" s="31">
        <f t="shared" si="1"/>
        <v>84</v>
      </c>
      <c r="B85" s="32" t="s">
        <v>196</v>
      </c>
      <c r="C85" s="33" t="s">
        <v>609</v>
      </c>
      <c r="D85" s="34">
        <v>2</v>
      </c>
    </row>
    <row r="86" spans="1:4" ht="15.75" x14ac:dyDescent="0.25">
      <c r="A86" s="31">
        <f t="shared" si="1"/>
        <v>85</v>
      </c>
      <c r="B86" s="32" t="s">
        <v>196</v>
      </c>
      <c r="C86" s="33" t="s">
        <v>197</v>
      </c>
      <c r="D86" s="34">
        <v>3</v>
      </c>
    </row>
    <row r="87" spans="1:4" ht="15.75" x14ac:dyDescent="0.25">
      <c r="A87" s="31">
        <f t="shared" si="1"/>
        <v>86</v>
      </c>
      <c r="B87" s="32" t="s">
        <v>196</v>
      </c>
      <c r="C87" s="33" t="s">
        <v>267</v>
      </c>
      <c r="D87" s="34">
        <v>2</v>
      </c>
    </row>
    <row r="88" spans="1:4" ht="15.75" x14ac:dyDescent="0.25">
      <c r="A88" s="31">
        <f t="shared" si="1"/>
        <v>87</v>
      </c>
      <c r="B88" s="32" t="s">
        <v>196</v>
      </c>
      <c r="C88" s="33" t="s">
        <v>321</v>
      </c>
      <c r="D88" s="34">
        <v>2</v>
      </c>
    </row>
    <row r="89" spans="1:4" ht="15.75" x14ac:dyDescent="0.25">
      <c r="A89" s="31">
        <f t="shared" si="1"/>
        <v>88</v>
      </c>
      <c r="B89" s="32" t="s">
        <v>610</v>
      </c>
      <c r="C89" s="33" t="s">
        <v>159</v>
      </c>
      <c r="D89" s="34">
        <v>7</v>
      </c>
    </row>
    <row r="90" spans="1:4" ht="15.75" x14ac:dyDescent="0.25">
      <c r="A90" s="31">
        <f t="shared" si="1"/>
        <v>89</v>
      </c>
      <c r="B90" s="32" t="s">
        <v>109</v>
      </c>
      <c r="C90" s="33" t="s">
        <v>160</v>
      </c>
      <c r="D90" s="34">
        <v>2</v>
      </c>
    </row>
    <row r="91" spans="1:4" ht="15.75" x14ac:dyDescent="0.25">
      <c r="A91" s="31">
        <f t="shared" si="1"/>
        <v>90</v>
      </c>
      <c r="B91" s="32" t="s">
        <v>109</v>
      </c>
      <c r="C91" s="33" t="s">
        <v>149</v>
      </c>
      <c r="D91" s="34">
        <v>3</v>
      </c>
    </row>
    <row r="92" spans="1:4" ht="15.75" x14ac:dyDescent="0.25">
      <c r="A92" s="31">
        <f t="shared" si="1"/>
        <v>91</v>
      </c>
      <c r="B92" s="32" t="s">
        <v>109</v>
      </c>
      <c r="C92" s="33" t="s">
        <v>336</v>
      </c>
      <c r="D92" s="34">
        <v>1</v>
      </c>
    </row>
    <row r="93" spans="1:4" ht="15.75" x14ac:dyDescent="0.25">
      <c r="A93" s="31">
        <f t="shared" si="1"/>
        <v>92</v>
      </c>
      <c r="B93" s="32" t="s">
        <v>611</v>
      </c>
      <c r="C93" s="33" t="s">
        <v>281</v>
      </c>
      <c r="D93" s="34">
        <v>11</v>
      </c>
    </row>
    <row r="94" spans="1:4" ht="15.75" x14ac:dyDescent="0.25">
      <c r="A94" s="31">
        <f t="shared" si="1"/>
        <v>93</v>
      </c>
      <c r="B94" s="32" t="s">
        <v>26</v>
      </c>
      <c r="C94" s="33" t="s">
        <v>282</v>
      </c>
      <c r="D94" s="34">
        <v>11</v>
      </c>
    </row>
    <row r="95" spans="1:4" ht="15.75" x14ac:dyDescent="0.25">
      <c r="A95" s="31">
        <f t="shared" si="1"/>
        <v>94</v>
      </c>
      <c r="B95" s="32" t="s">
        <v>26</v>
      </c>
      <c r="C95" s="33" t="s">
        <v>265</v>
      </c>
      <c r="D95" s="34">
        <v>3</v>
      </c>
    </row>
    <row r="96" spans="1:4" ht="15.75" x14ac:dyDescent="0.25">
      <c r="A96" s="31">
        <f t="shared" si="1"/>
        <v>95</v>
      </c>
      <c r="B96" s="32" t="s">
        <v>26</v>
      </c>
      <c r="C96" s="33" t="s">
        <v>301</v>
      </c>
      <c r="D96" s="34">
        <v>2</v>
      </c>
    </row>
    <row r="97" spans="1:4" ht="15.75" x14ac:dyDescent="0.25">
      <c r="A97" s="31">
        <f t="shared" si="1"/>
        <v>96</v>
      </c>
      <c r="B97" s="32" t="s">
        <v>26</v>
      </c>
      <c r="C97" s="33" t="s">
        <v>612</v>
      </c>
      <c r="D97" s="34">
        <v>8</v>
      </c>
    </row>
    <row r="98" spans="1:4" ht="15.75" x14ac:dyDescent="0.25">
      <c r="A98" s="31">
        <f t="shared" si="1"/>
        <v>97</v>
      </c>
      <c r="B98" s="32" t="s">
        <v>613</v>
      </c>
      <c r="C98" s="33" t="s">
        <v>384</v>
      </c>
      <c r="D98" s="34">
        <v>16</v>
      </c>
    </row>
    <row r="99" spans="1:4" ht="15.75" x14ac:dyDescent="0.25">
      <c r="A99" s="31">
        <f t="shared" si="1"/>
        <v>98</v>
      </c>
      <c r="B99" s="32" t="s">
        <v>13</v>
      </c>
      <c r="C99" s="33" t="s">
        <v>14</v>
      </c>
      <c r="D99" s="34">
        <v>8</v>
      </c>
    </row>
    <row r="100" spans="1:4" ht="15.75" x14ac:dyDescent="0.25">
      <c r="A100" s="31">
        <f t="shared" si="1"/>
        <v>99</v>
      </c>
      <c r="B100" s="32" t="s">
        <v>13</v>
      </c>
      <c r="C100" s="33" t="s">
        <v>75</v>
      </c>
      <c r="D100" s="34">
        <v>6</v>
      </c>
    </row>
    <row r="101" spans="1:4" ht="15.75" x14ac:dyDescent="0.25">
      <c r="A101" s="31">
        <f t="shared" si="1"/>
        <v>100</v>
      </c>
      <c r="B101" s="32" t="s">
        <v>13</v>
      </c>
      <c r="C101" s="33" t="s">
        <v>141</v>
      </c>
      <c r="D101" s="34">
        <v>6</v>
      </c>
    </row>
    <row r="102" spans="1:4" ht="15.75" x14ac:dyDescent="0.25">
      <c r="A102" s="31">
        <f t="shared" si="1"/>
        <v>101</v>
      </c>
      <c r="B102" s="32" t="s">
        <v>13</v>
      </c>
      <c r="C102" s="33" t="s">
        <v>200</v>
      </c>
      <c r="D102" s="34">
        <v>6</v>
      </c>
    </row>
    <row r="103" spans="1:4" ht="15.75" x14ac:dyDescent="0.25">
      <c r="A103" s="31">
        <f t="shared" si="1"/>
        <v>102</v>
      </c>
      <c r="B103" s="32" t="s">
        <v>115</v>
      </c>
      <c r="C103" s="33" t="s">
        <v>239</v>
      </c>
      <c r="D103" s="34">
        <v>7</v>
      </c>
    </row>
    <row r="104" spans="1:4" ht="15.75" x14ac:dyDescent="0.25">
      <c r="A104" s="31">
        <f t="shared" si="1"/>
        <v>103</v>
      </c>
      <c r="B104" s="32" t="s">
        <v>614</v>
      </c>
      <c r="C104" s="33" t="s">
        <v>240</v>
      </c>
      <c r="D104" s="34">
        <v>16</v>
      </c>
    </row>
    <row r="105" spans="1:4" ht="15.75" x14ac:dyDescent="0.25">
      <c r="A105" s="31">
        <f t="shared" si="1"/>
        <v>104</v>
      </c>
      <c r="B105" s="32" t="s">
        <v>115</v>
      </c>
      <c r="C105" s="33" t="s">
        <v>116</v>
      </c>
      <c r="D105" s="34">
        <v>12</v>
      </c>
    </row>
    <row r="106" spans="1:4" ht="15.75" x14ac:dyDescent="0.25">
      <c r="A106" s="31">
        <f t="shared" si="1"/>
        <v>105</v>
      </c>
      <c r="B106" s="32" t="s">
        <v>115</v>
      </c>
      <c r="C106" s="33" t="s">
        <v>121</v>
      </c>
      <c r="D106" s="34">
        <v>8</v>
      </c>
    </row>
    <row r="107" spans="1:4" ht="15.75" x14ac:dyDescent="0.25">
      <c r="A107" s="31">
        <f t="shared" si="1"/>
        <v>106</v>
      </c>
      <c r="B107" s="32" t="s">
        <v>615</v>
      </c>
      <c r="C107" s="33" t="s">
        <v>209</v>
      </c>
      <c r="D107" s="34">
        <v>6</v>
      </c>
    </row>
    <row r="108" spans="1:4" ht="15.75" x14ac:dyDescent="0.25">
      <c r="A108" s="31">
        <f t="shared" si="1"/>
        <v>107</v>
      </c>
      <c r="B108" s="32" t="s">
        <v>115</v>
      </c>
      <c r="C108" s="33" t="s">
        <v>237</v>
      </c>
      <c r="D108" s="34">
        <v>9</v>
      </c>
    </row>
    <row r="109" spans="1:4" ht="15.75" x14ac:dyDescent="0.25">
      <c r="A109" s="31">
        <f t="shared" si="1"/>
        <v>108</v>
      </c>
      <c r="B109" s="32" t="s">
        <v>616</v>
      </c>
      <c r="C109" s="33" t="s">
        <v>320</v>
      </c>
      <c r="D109" s="34">
        <v>3</v>
      </c>
    </row>
    <row r="110" spans="1:4" ht="15.75" x14ac:dyDescent="0.25">
      <c r="A110" s="31">
        <f t="shared" si="1"/>
        <v>109</v>
      </c>
      <c r="B110" s="32" t="s">
        <v>115</v>
      </c>
      <c r="C110" s="33" t="s">
        <v>367</v>
      </c>
      <c r="D110" s="34">
        <v>5</v>
      </c>
    </row>
    <row r="111" spans="1:4" ht="15.75" x14ac:dyDescent="0.25">
      <c r="A111" s="31">
        <f t="shared" si="1"/>
        <v>110</v>
      </c>
      <c r="B111" s="32" t="s">
        <v>99</v>
      </c>
      <c r="C111" s="33" t="s">
        <v>100</v>
      </c>
      <c r="D111" s="34">
        <v>3</v>
      </c>
    </row>
    <row r="112" spans="1:4" ht="15.75" x14ac:dyDescent="0.25">
      <c r="A112" s="31">
        <f t="shared" si="1"/>
        <v>111</v>
      </c>
      <c r="B112" s="32" t="s">
        <v>617</v>
      </c>
      <c r="C112" s="33" t="s">
        <v>118</v>
      </c>
      <c r="D112" s="34">
        <v>5</v>
      </c>
    </row>
    <row r="113" spans="1:4" ht="15.75" x14ac:dyDescent="0.25">
      <c r="A113" s="31">
        <f t="shared" si="1"/>
        <v>112</v>
      </c>
      <c r="B113" s="32" t="s">
        <v>99</v>
      </c>
      <c r="C113" s="33" t="s">
        <v>124</v>
      </c>
      <c r="D113" s="34">
        <v>3</v>
      </c>
    </row>
    <row r="114" spans="1:4" ht="15.75" x14ac:dyDescent="0.25">
      <c r="A114" s="31">
        <f t="shared" si="1"/>
        <v>113</v>
      </c>
      <c r="B114" s="32" t="s">
        <v>618</v>
      </c>
      <c r="C114" s="33" t="s">
        <v>157</v>
      </c>
      <c r="D114" s="34">
        <v>12</v>
      </c>
    </row>
    <row r="115" spans="1:4" ht="15.75" x14ac:dyDescent="0.25">
      <c r="A115" s="31">
        <f t="shared" si="1"/>
        <v>114</v>
      </c>
      <c r="B115" s="32" t="s">
        <v>619</v>
      </c>
      <c r="C115" s="33" t="s">
        <v>165</v>
      </c>
      <c r="D115" s="34">
        <v>3</v>
      </c>
    </row>
    <row r="116" spans="1:4" ht="15.75" x14ac:dyDescent="0.25">
      <c r="A116" s="31">
        <f t="shared" si="1"/>
        <v>115</v>
      </c>
      <c r="B116" s="32" t="s">
        <v>99</v>
      </c>
      <c r="C116" s="33" t="s">
        <v>620</v>
      </c>
      <c r="D116" s="34">
        <v>3</v>
      </c>
    </row>
    <row r="117" spans="1:4" ht="15.75" x14ac:dyDescent="0.25">
      <c r="A117" s="31">
        <f t="shared" si="1"/>
        <v>116</v>
      </c>
      <c r="B117" s="32" t="s">
        <v>621</v>
      </c>
      <c r="C117" s="33" t="s">
        <v>171</v>
      </c>
      <c r="D117" s="34">
        <v>3</v>
      </c>
    </row>
    <row r="118" spans="1:4" ht="15.75" x14ac:dyDescent="0.25">
      <c r="A118" s="31">
        <f t="shared" si="1"/>
        <v>117</v>
      </c>
      <c r="B118" s="32" t="s">
        <v>99</v>
      </c>
      <c r="C118" s="33" t="s">
        <v>173</v>
      </c>
      <c r="D118" s="34">
        <v>2</v>
      </c>
    </row>
    <row r="119" spans="1:4" ht="15.75" x14ac:dyDescent="0.25">
      <c r="A119" s="31">
        <f t="shared" si="1"/>
        <v>118</v>
      </c>
      <c r="B119" s="32" t="s">
        <v>99</v>
      </c>
      <c r="C119" s="33" t="s">
        <v>178</v>
      </c>
      <c r="D119" s="34">
        <v>2</v>
      </c>
    </row>
    <row r="120" spans="1:4" ht="15.75" x14ac:dyDescent="0.25">
      <c r="A120" s="31">
        <f t="shared" si="1"/>
        <v>119</v>
      </c>
      <c r="B120" s="32" t="s">
        <v>99</v>
      </c>
      <c r="C120" s="33" t="s">
        <v>199</v>
      </c>
      <c r="D120" s="34">
        <v>5</v>
      </c>
    </row>
    <row r="121" spans="1:4" ht="15.75" x14ac:dyDescent="0.25">
      <c r="A121" s="31">
        <f t="shared" si="1"/>
        <v>120</v>
      </c>
      <c r="B121" s="32" t="s">
        <v>622</v>
      </c>
      <c r="C121" s="33" t="s">
        <v>241</v>
      </c>
      <c r="D121" s="34">
        <v>3</v>
      </c>
    </row>
    <row r="122" spans="1:4" ht="15.75" x14ac:dyDescent="0.25">
      <c r="A122" s="31">
        <f t="shared" si="1"/>
        <v>121</v>
      </c>
      <c r="B122" s="32" t="s">
        <v>99</v>
      </c>
      <c r="C122" s="33" t="s">
        <v>253</v>
      </c>
      <c r="D122" s="34">
        <v>3</v>
      </c>
    </row>
    <row r="123" spans="1:4" ht="15.75" x14ac:dyDescent="0.25">
      <c r="A123" s="31">
        <f t="shared" si="1"/>
        <v>122</v>
      </c>
      <c r="B123" s="32" t="s">
        <v>623</v>
      </c>
      <c r="C123" s="33" t="s">
        <v>350</v>
      </c>
      <c r="D123" s="34">
        <v>16</v>
      </c>
    </row>
    <row r="124" spans="1:4" ht="15.75" x14ac:dyDescent="0.25">
      <c r="A124" s="31">
        <f t="shared" si="1"/>
        <v>123</v>
      </c>
      <c r="B124" s="32" t="s">
        <v>99</v>
      </c>
      <c r="C124" s="33" t="s">
        <v>352</v>
      </c>
      <c r="D124" s="34">
        <v>2</v>
      </c>
    </row>
    <row r="125" spans="1:4" ht="15.75" x14ac:dyDescent="0.25">
      <c r="A125" s="31">
        <f t="shared" si="1"/>
        <v>124</v>
      </c>
      <c r="B125" s="32" t="s">
        <v>99</v>
      </c>
      <c r="C125" s="33" t="s">
        <v>377</v>
      </c>
      <c r="D125" s="34">
        <v>5</v>
      </c>
    </row>
    <row r="126" spans="1:4" ht="15.75" x14ac:dyDescent="0.25">
      <c r="A126" s="31">
        <f t="shared" si="1"/>
        <v>125</v>
      </c>
      <c r="B126" s="32" t="s">
        <v>99</v>
      </c>
      <c r="C126" s="33" t="s">
        <v>391</v>
      </c>
      <c r="D126" s="34">
        <v>3</v>
      </c>
    </row>
    <row r="127" spans="1:4" ht="15.75" x14ac:dyDescent="0.25">
      <c r="A127" s="31">
        <f t="shared" si="1"/>
        <v>126</v>
      </c>
      <c r="B127" s="32" t="s">
        <v>624</v>
      </c>
      <c r="C127" s="33" t="s">
        <v>400</v>
      </c>
      <c r="D127" s="34">
        <v>3</v>
      </c>
    </row>
    <row r="128" spans="1:4" ht="15.75" x14ac:dyDescent="0.25">
      <c r="A128" s="31">
        <f t="shared" si="1"/>
        <v>127</v>
      </c>
      <c r="B128" s="32" t="s">
        <v>99</v>
      </c>
      <c r="C128" s="33" t="s">
        <v>402</v>
      </c>
      <c r="D128" s="34">
        <v>11</v>
      </c>
    </row>
    <row r="129" spans="1:4" ht="15.75" x14ac:dyDescent="0.25">
      <c r="A129" s="31">
        <f t="shared" si="1"/>
        <v>128</v>
      </c>
      <c r="B129" s="32" t="s">
        <v>625</v>
      </c>
      <c r="C129" s="33" t="s">
        <v>305</v>
      </c>
      <c r="D129" s="34">
        <v>5</v>
      </c>
    </row>
    <row r="130" spans="1:4" ht="15.75" x14ac:dyDescent="0.25">
      <c r="A130" s="31">
        <f t="shared" si="1"/>
        <v>129</v>
      </c>
      <c r="B130" s="32" t="s">
        <v>8</v>
      </c>
      <c r="C130" s="33" t="s">
        <v>306</v>
      </c>
      <c r="D130" s="34">
        <v>3</v>
      </c>
    </row>
    <row r="131" spans="1:4" ht="15.75" x14ac:dyDescent="0.25">
      <c r="A131" s="31">
        <f t="shared" si="1"/>
        <v>130</v>
      </c>
      <c r="B131" s="32" t="s">
        <v>8</v>
      </c>
      <c r="C131" s="33" t="s">
        <v>189</v>
      </c>
      <c r="D131" s="34">
        <v>3</v>
      </c>
    </row>
    <row r="132" spans="1:4" ht="15.75" x14ac:dyDescent="0.25">
      <c r="A132" s="31">
        <f t="shared" ref="A132:A195" si="2">1+A131</f>
        <v>131</v>
      </c>
      <c r="B132" s="32" t="s">
        <v>8</v>
      </c>
      <c r="C132" s="33" t="s">
        <v>315</v>
      </c>
      <c r="D132" s="34">
        <v>2</v>
      </c>
    </row>
    <row r="133" spans="1:4" ht="15.75" x14ac:dyDescent="0.25">
      <c r="A133" s="31">
        <f t="shared" si="2"/>
        <v>132</v>
      </c>
      <c r="B133" s="32" t="s">
        <v>626</v>
      </c>
      <c r="C133" s="33" t="s">
        <v>243</v>
      </c>
      <c r="D133" s="34">
        <v>11</v>
      </c>
    </row>
    <row r="134" spans="1:4" ht="15.75" x14ac:dyDescent="0.25">
      <c r="A134" s="31">
        <f t="shared" si="2"/>
        <v>133</v>
      </c>
      <c r="B134" s="32" t="s">
        <v>169</v>
      </c>
      <c r="C134" s="33" t="s">
        <v>256</v>
      </c>
      <c r="D134" s="34">
        <v>6</v>
      </c>
    </row>
    <row r="135" spans="1:4" ht="15.75" x14ac:dyDescent="0.25">
      <c r="A135" s="31">
        <f t="shared" si="2"/>
        <v>134</v>
      </c>
      <c r="B135" s="32" t="s">
        <v>169</v>
      </c>
      <c r="C135" s="33" t="s">
        <v>170</v>
      </c>
      <c r="D135" s="34">
        <v>6</v>
      </c>
    </row>
    <row r="136" spans="1:4" ht="15.75" x14ac:dyDescent="0.25">
      <c r="A136" s="31">
        <f t="shared" si="2"/>
        <v>135</v>
      </c>
      <c r="B136" s="32" t="s">
        <v>169</v>
      </c>
      <c r="C136" s="33" t="s">
        <v>203</v>
      </c>
      <c r="D136" s="34">
        <v>6</v>
      </c>
    </row>
    <row r="137" spans="1:4" ht="15.75" x14ac:dyDescent="0.25">
      <c r="A137" s="31">
        <f t="shared" si="2"/>
        <v>136</v>
      </c>
      <c r="B137" s="32" t="s">
        <v>169</v>
      </c>
      <c r="C137" s="33" t="s">
        <v>273</v>
      </c>
      <c r="D137" s="34">
        <v>6</v>
      </c>
    </row>
    <row r="138" spans="1:4" ht="15.75" x14ac:dyDescent="0.25">
      <c r="A138" s="31">
        <f t="shared" si="2"/>
        <v>137</v>
      </c>
      <c r="B138" s="32" t="s">
        <v>627</v>
      </c>
      <c r="C138" s="33" t="s">
        <v>275</v>
      </c>
      <c r="D138" s="34">
        <v>6</v>
      </c>
    </row>
    <row r="139" spans="1:4" ht="15.75" x14ac:dyDescent="0.25">
      <c r="A139" s="31">
        <f t="shared" si="2"/>
        <v>138</v>
      </c>
      <c r="B139" s="32" t="s">
        <v>628</v>
      </c>
      <c r="C139" s="33" t="s">
        <v>311</v>
      </c>
      <c r="D139" s="34">
        <v>9</v>
      </c>
    </row>
    <row r="140" spans="1:4" ht="15.75" x14ac:dyDescent="0.25">
      <c r="A140" s="31">
        <f t="shared" si="2"/>
        <v>139</v>
      </c>
      <c r="B140" s="32" t="s">
        <v>42</v>
      </c>
      <c r="C140" s="33" t="s">
        <v>313</v>
      </c>
      <c r="D140" s="34">
        <v>5</v>
      </c>
    </row>
    <row r="141" spans="1:4" ht="15.75" x14ac:dyDescent="0.25">
      <c r="A141" s="31">
        <f t="shared" si="2"/>
        <v>140</v>
      </c>
      <c r="B141" s="32" t="s">
        <v>42</v>
      </c>
      <c r="C141" s="33" t="s">
        <v>43</v>
      </c>
      <c r="D141" s="34">
        <v>3</v>
      </c>
    </row>
    <row r="142" spans="1:4" ht="15.75" x14ac:dyDescent="0.25">
      <c r="A142" s="31">
        <f t="shared" si="2"/>
        <v>141</v>
      </c>
      <c r="B142" s="32" t="s">
        <v>42</v>
      </c>
      <c r="C142" s="33" t="s">
        <v>162</v>
      </c>
      <c r="D142" s="34">
        <v>3</v>
      </c>
    </row>
    <row r="143" spans="1:4" ht="15.75" x14ac:dyDescent="0.25">
      <c r="A143" s="31">
        <f t="shared" si="2"/>
        <v>142</v>
      </c>
      <c r="B143" s="32" t="s">
        <v>629</v>
      </c>
      <c r="C143" s="33" t="s">
        <v>212</v>
      </c>
      <c r="D143" s="34">
        <v>8</v>
      </c>
    </row>
    <row r="144" spans="1:4" ht="15.75" x14ac:dyDescent="0.25">
      <c r="A144" s="31">
        <f t="shared" si="2"/>
        <v>143</v>
      </c>
      <c r="B144" s="32" t="s">
        <v>630</v>
      </c>
      <c r="C144" s="33" t="s">
        <v>381</v>
      </c>
      <c r="D144" s="34">
        <v>3</v>
      </c>
    </row>
    <row r="145" spans="1:4" ht="15.75" x14ac:dyDescent="0.25">
      <c r="A145" s="31">
        <f t="shared" si="2"/>
        <v>144</v>
      </c>
      <c r="B145" s="32" t="s">
        <v>512</v>
      </c>
      <c r="C145" s="33" t="s">
        <v>339</v>
      </c>
      <c r="D145" s="34">
        <v>16</v>
      </c>
    </row>
    <row r="146" spans="1:4" ht="15.75" x14ac:dyDescent="0.25">
      <c r="A146" s="31">
        <f t="shared" si="2"/>
        <v>145</v>
      </c>
      <c r="B146" s="32" t="s">
        <v>631</v>
      </c>
      <c r="C146" s="33" t="s">
        <v>126</v>
      </c>
      <c r="D146" s="34">
        <v>8</v>
      </c>
    </row>
    <row r="147" spans="1:4" ht="15.75" x14ac:dyDescent="0.25">
      <c r="A147" s="31">
        <f t="shared" si="2"/>
        <v>146</v>
      </c>
      <c r="B147" s="32" t="s">
        <v>125</v>
      </c>
      <c r="C147" s="33" t="s">
        <v>146</v>
      </c>
      <c r="D147" s="34">
        <v>8</v>
      </c>
    </row>
    <row r="148" spans="1:4" ht="15.75" x14ac:dyDescent="0.25">
      <c r="A148" s="31">
        <f t="shared" si="2"/>
        <v>147</v>
      </c>
      <c r="B148" s="32" t="s">
        <v>125</v>
      </c>
      <c r="C148" s="33" t="s">
        <v>164</v>
      </c>
      <c r="D148" s="34">
        <v>10</v>
      </c>
    </row>
    <row r="149" spans="1:4" ht="15.75" x14ac:dyDescent="0.25">
      <c r="A149" s="31">
        <f t="shared" si="2"/>
        <v>148</v>
      </c>
      <c r="B149" s="32" t="s">
        <v>125</v>
      </c>
      <c r="C149" s="33" t="s">
        <v>278</v>
      </c>
      <c r="D149" s="34">
        <v>6</v>
      </c>
    </row>
    <row r="150" spans="1:4" ht="15.75" x14ac:dyDescent="0.25">
      <c r="A150" s="31">
        <f t="shared" si="2"/>
        <v>149</v>
      </c>
      <c r="B150" s="32" t="s">
        <v>125</v>
      </c>
      <c r="C150" s="33" t="s">
        <v>322</v>
      </c>
      <c r="D150" s="34">
        <v>6</v>
      </c>
    </row>
    <row r="151" spans="1:4" ht="15.75" x14ac:dyDescent="0.25">
      <c r="A151" s="31">
        <f t="shared" si="2"/>
        <v>150</v>
      </c>
      <c r="B151" s="32" t="s">
        <v>125</v>
      </c>
      <c r="C151" s="33" t="s">
        <v>338</v>
      </c>
      <c r="D151" s="34">
        <v>3</v>
      </c>
    </row>
    <row r="152" spans="1:4" ht="15.75" x14ac:dyDescent="0.25">
      <c r="A152" s="31">
        <f t="shared" si="2"/>
        <v>151</v>
      </c>
      <c r="B152" s="32" t="s">
        <v>632</v>
      </c>
      <c r="C152" s="33" t="s">
        <v>633</v>
      </c>
      <c r="D152" s="34">
        <v>18</v>
      </c>
    </row>
    <row r="153" spans="1:4" ht="15.75" x14ac:dyDescent="0.25">
      <c r="A153" s="31">
        <f t="shared" si="2"/>
        <v>152</v>
      </c>
      <c r="B153" s="32" t="s">
        <v>175</v>
      </c>
      <c r="C153" s="33" t="s">
        <v>390</v>
      </c>
      <c r="D153" s="34">
        <v>9</v>
      </c>
    </row>
    <row r="154" spans="1:4" ht="15.75" x14ac:dyDescent="0.25">
      <c r="A154" s="31">
        <f t="shared" si="2"/>
        <v>153</v>
      </c>
      <c r="B154" s="32" t="s">
        <v>175</v>
      </c>
      <c r="C154" s="33" t="s">
        <v>176</v>
      </c>
      <c r="D154" s="34">
        <v>6</v>
      </c>
    </row>
    <row r="155" spans="1:4" ht="15.75" x14ac:dyDescent="0.25">
      <c r="A155" s="31">
        <f t="shared" si="2"/>
        <v>154</v>
      </c>
      <c r="B155" s="32" t="s">
        <v>37</v>
      </c>
      <c r="C155" s="33" t="s">
        <v>262</v>
      </c>
      <c r="D155" s="34">
        <v>3</v>
      </c>
    </row>
    <row r="156" spans="1:4" ht="15.75" x14ac:dyDescent="0.25">
      <c r="A156" s="31">
        <f t="shared" si="2"/>
        <v>155</v>
      </c>
      <c r="B156" s="32" t="s">
        <v>37</v>
      </c>
      <c r="C156" s="33" t="s">
        <v>263</v>
      </c>
      <c r="D156" s="34">
        <v>3</v>
      </c>
    </row>
    <row r="157" spans="1:4" ht="15.75" x14ac:dyDescent="0.25">
      <c r="A157" s="31">
        <f t="shared" si="2"/>
        <v>156</v>
      </c>
      <c r="B157" s="32" t="s">
        <v>634</v>
      </c>
      <c r="C157" s="33" t="s">
        <v>264</v>
      </c>
      <c r="D157" s="34">
        <v>9</v>
      </c>
    </row>
    <row r="158" spans="1:4" ht="15.75" x14ac:dyDescent="0.25">
      <c r="A158" s="31">
        <f t="shared" si="2"/>
        <v>157</v>
      </c>
      <c r="B158" s="32" t="s">
        <v>37</v>
      </c>
      <c r="C158" s="33" t="s">
        <v>38</v>
      </c>
      <c r="D158" s="34">
        <v>5</v>
      </c>
    </row>
    <row r="159" spans="1:4" ht="15.75" x14ac:dyDescent="0.25">
      <c r="A159" s="31">
        <f t="shared" si="2"/>
        <v>158</v>
      </c>
      <c r="B159" s="32" t="s">
        <v>37</v>
      </c>
      <c r="C159" s="33" t="s">
        <v>148</v>
      </c>
      <c r="D159" s="34">
        <v>5</v>
      </c>
    </row>
    <row r="160" spans="1:4" ht="15.75" x14ac:dyDescent="0.25">
      <c r="A160" s="31">
        <f t="shared" si="2"/>
        <v>159</v>
      </c>
      <c r="B160" s="32" t="s">
        <v>635</v>
      </c>
      <c r="C160" s="33" t="s">
        <v>186</v>
      </c>
      <c r="D160" s="34">
        <v>5</v>
      </c>
    </row>
    <row r="161" spans="1:4" ht="15.75" x14ac:dyDescent="0.25">
      <c r="A161" s="31">
        <f t="shared" si="2"/>
        <v>160</v>
      </c>
      <c r="B161" s="32" t="s">
        <v>37</v>
      </c>
      <c r="C161" s="33" t="s">
        <v>188</v>
      </c>
      <c r="D161" s="34">
        <v>6</v>
      </c>
    </row>
    <row r="162" spans="1:4" ht="15.75" x14ac:dyDescent="0.25">
      <c r="A162" s="31">
        <f t="shared" si="2"/>
        <v>161</v>
      </c>
      <c r="B162" s="32" t="s">
        <v>37</v>
      </c>
      <c r="C162" s="33" t="s">
        <v>205</v>
      </c>
      <c r="D162" s="34">
        <v>3</v>
      </c>
    </row>
    <row r="163" spans="1:4" ht="15.75" x14ac:dyDescent="0.25">
      <c r="A163" s="31">
        <f t="shared" si="2"/>
        <v>162</v>
      </c>
      <c r="B163" s="32" t="s">
        <v>37</v>
      </c>
      <c r="C163" s="33" t="s">
        <v>337</v>
      </c>
      <c r="D163" s="34">
        <v>2</v>
      </c>
    </row>
    <row r="164" spans="1:4" ht="15.75" x14ac:dyDescent="0.25">
      <c r="A164" s="31">
        <f t="shared" si="2"/>
        <v>163</v>
      </c>
      <c r="B164" s="32" t="s">
        <v>636</v>
      </c>
      <c r="C164" s="33" t="s">
        <v>371</v>
      </c>
      <c r="D164" s="34">
        <v>8</v>
      </c>
    </row>
    <row r="165" spans="1:4" ht="15.75" x14ac:dyDescent="0.25">
      <c r="A165" s="31">
        <f t="shared" si="2"/>
        <v>164</v>
      </c>
      <c r="B165" s="32" t="s">
        <v>37</v>
      </c>
      <c r="C165" s="33" t="s">
        <v>375</v>
      </c>
      <c r="D165" s="34">
        <v>3</v>
      </c>
    </row>
    <row r="166" spans="1:4" ht="15.75" x14ac:dyDescent="0.25">
      <c r="A166" s="31">
        <f t="shared" si="2"/>
        <v>165</v>
      </c>
      <c r="B166" s="32" t="s">
        <v>637</v>
      </c>
      <c r="C166" s="33" t="s">
        <v>638</v>
      </c>
      <c r="D166" s="34">
        <v>9</v>
      </c>
    </row>
    <row r="167" spans="1:4" ht="15.75" x14ac:dyDescent="0.25">
      <c r="A167" s="31">
        <f t="shared" si="2"/>
        <v>166</v>
      </c>
      <c r="B167" s="32" t="s">
        <v>637</v>
      </c>
      <c r="C167" s="33" t="s">
        <v>135</v>
      </c>
      <c r="D167" s="34">
        <v>3</v>
      </c>
    </row>
    <row r="168" spans="1:4" ht="15.75" x14ac:dyDescent="0.25">
      <c r="A168" s="31">
        <f t="shared" si="2"/>
        <v>167</v>
      </c>
      <c r="B168" s="32" t="s">
        <v>637</v>
      </c>
      <c r="C168" s="33" t="s">
        <v>137</v>
      </c>
      <c r="D168" s="34">
        <v>7</v>
      </c>
    </row>
    <row r="169" spans="1:4" ht="15.75" x14ac:dyDescent="0.25">
      <c r="A169" s="31">
        <f t="shared" si="2"/>
        <v>168</v>
      </c>
      <c r="B169" s="32" t="s">
        <v>637</v>
      </c>
      <c r="C169" s="33" t="s">
        <v>639</v>
      </c>
      <c r="D169" s="34">
        <v>2</v>
      </c>
    </row>
    <row r="170" spans="1:4" ht="15.75" x14ac:dyDescent="0.25">
      <c r="A170" s="31">
        <f t="shared" si="2"/>
        <v>169</v>
      </c>
      <c r="B170" s="32" t="s">
        <v>637</v>
      </c>
      <c r="C170" s="33" t="s">
        <v>138</v>
      </c>
      <c r="D170" s="34">
        <v>7</v>
      </c>
    </row>
    <row r="171" spans="1:4" ht="15.75" x14ac:dyDescent="0.25">
      <c r="A171" s="31">
        <f t="shared" si="2"/>
        <v>170</v>
      </c>
      <c r="B171" s="32" t="s">
        <v>640</v>
      </c>
      <c r="C171" s="33" t="s">
        <v>210</v>
      </c>
      <c r="D171" s="34">
        <v>9</v>
      </c>
    </row>
    <row r="172" spans="1:4" ht="15.75" x14ac:dyDescent="0.25">
      <c r="A172" s="31">
        <f t="shared" si="2"/>
        <v>171</v>
      </c>
      <c r="B172" s="32" t="s">
        <v>640</v>
      </c>
      <c r="C172" s="33" t="s">
        <v>246</v>
      </c>
      <c r="D172" s="34">
        <v>8</v>
      </c>
    </row>
    <row r="173" spans="1:4" ht="15.75" x14ac:dyDescent="0.25">
      <c r="A173" s="31">
        <f t="shared" si="2"/>
        <v>172</v>
      </c>
      <c r="B173" s="32" t="s">
        <v>640</v>
      </c>
      <c r="C173" s="33" t="s">
        <v>260</v>
      </c>
      <c r="D173" s="34">
        <v>3</v>
      </c>
    </row>
    <row r="174" spans="1:4" ht="15.75" x14ac:dyDescent="0.25">
      <c r="A174" s="31">
        <f t="shared" si="2"/>
        <v>173</v>
      </c>
      <c r="B174" s="32" t="s">
        <v>28</v>
      </c>
      <c r="C174" s="33" t="s">
        <v>29</v>
      </c>
      <c r="D174" s="34">
        <v>8</v>
      </c>
    </row>
    <row r="175" spans="1:4" ht="15.75" x14ac:dyDescent="0.25">
      <c r="A175" s="31">
        <f t="shared" si="2"/>
        <v>174</v>
      </c>
      <c r="B175" s="32" t="s">
        <v>28</v>
      </c>
      <c r="C175" s="33" t="s">
        <v>30</v>
      </c>
      <c r="D175" s="34">
        <v>9</v>
      </c>
    </row>
    <row r="176" spans="1:4" ht="15.75" x14ac:dyDescent="0.25">
      <c r="A176" s="31">
        <f t="shared" si="2"/>
        <v>175</v>
      </c>
      <c r="B176" s="32" t="s">
        <v>641</v>
      </c>
      <c r="C176" s="33" t="s">
        <v>268</v>
      </c>
      <c r="D176" s="34">
        <v>12</v>
      </c>
    </row>
    <row r="177" spans="1:4" ht="15.75" x14ac:dyDescent="0.25">
      <c r="A177" s="31">
        <f t="shared" si="2"/>
        <v>176</v>
      </c>
      <c r="B177" s="32" t="s">
        <v>52</v>
      </c>
      <c r="C177" s="33" t="s">
        <v>270</v>
      </c>
      <c r="D177" s="34">
        <v>7</v>
      </c>
    </row>
    <row r="178" spans="1:4" ht="15.75" x14ac:dyDescent="0.25">
      <c r="A178" s="31">
        <f t="shared" si="2"/>
        <v>177</v>
      </c>
      <c r="B178" s="32" t="s">
        <v>642</v>
      </c>
      <c r="C178" s="33" t="s">
        <v>142</v>
      </c>
      <c r="D178" s="34">
        <v>7</v>
      </c>
    </row>
    <row r="179" spans="1:4" ht="15.75" x14ac:dyDescent="0.25">
      <c r="A179" s="31">
        <f t="shared" si="2"/>
        <v>178</v>
      </c>
      <c r="B179" s="32" t="s">
        <v>39</v>
      </c>
      <c r="C179" s="33" t="s">
        <v>77</v>
      </c>
      <c r="D179" s="34">
        <v>2</v>
      </c>
    </row>
    <row r="180" spans="1:4" ht="15.75" x14ac:dyDescent="0.25">
      <c r="A180" s="31">
        <f t="shared" si="2"/>
        <v>179</v>
      </c>
      <c r="B180" s="32" t="s">
        <v>39</v>
      </c>
      <c r="C180" s="33" t="s">
        <v>78</v>
      </c>
      <c r="D180" s="34">
        <v>3</v>
      </c>
    </row>
    <row r="181" spans="1:4" ht="15.75" x14ac:dyDescent="0.25">
      <c r="A181" s="31">
        <f t="shared" si="2"/>
        <v>180</v>
      </c>
      <c r="B181" s="32" t="s">
        <v>39</v>
      </c>
      <c r="C181" s="33" t="s">
        <v>79</v>
      </c>
      <c r="D181" s="34">
        <v>2</v>
      </c>
    </row>
    <row r="182" spans="1:4" ht="15.75" x14ac:dyDescent="0.25">
      <c r="A182" s="31">
        <f t="shared" si="2"/>
        <v>181</v>
      </c>
      <c r="B182" s="32" t="s">
        <v>39</v>
      </c>
      <c r="C182" s="33" t="s">
        <v>80</v>
      </c>
      <c r="D182" s="34">
        <v>3</v>
      </c>
    </row>
    <row r="183" spans="1:4" ht="15.75" x14ac:dyDescent="0.25">
      <c r="A183" s="31">
        <f t="shared" si="2"/>
        <v>182</v>
      </c>
      <c r="B183" s="32" t="s">
        <v>39</v>
      </c>
      <c r="C183" s="33" t="s">
        <v>81</v>
      </c>
      <c r="D183" s="34">
        <v>2</v>
      </c>
    </row>
    <row r="184" spans="1:4" ht="15.75" x14ac:dyDescent="0.25">
      <c r="A184" s="31">
        <f t="shared" si="2"/>
        <v>183</v>
      </c>
      <c r="B184" s="32" t="s">
        <v>543</v>
      </c>
      <c r="C184" s="33" t="s">
        <v>82</v>
      </c>
      <c r="D184" s="34">
        <v>7</v>
      </c>
    </row>
    <row r="185" spans="1:4" ht="15.75" x14ac:dyDescent="0.25">
      <c r="A185" s="31">
        <f t="shared" si="2"/>
        <v>184</v>
      </c>
      <c r="B185" s="32" t="s">
        <v>543</v>
      </c>
      <c r="C185" s="33" t="s">
        <v>83</v>
      </c>
      <c r="D185" s="34">
        <v>9</v>
      </c>
    </row>
    <row r="186" spans="1:4" ht="15.75" x14ac:dyDescent="0.25">
      <c r="A186" s="31">
        <f t="shared" si="2"/>
        <v>185</v>
      </c>
      <c r="B186" s="32" t="s">
        <v>543</v>
      </c>
      <c r="C186" s="33" t="s">
        <v>84</v>
      </c>
      <c r="D186" s="34">
        <v>3</v>
      </c>
    </row>
    <row r="187" spans="1:4" ht="15.75" x14ac:dyDescent="0.25">
      <c r="A187" s="31">
        <f t="shared" si="2"/>
        <v>186</v>
      </c>
      <c r="B187" s="32" t="s">
        <v>39</v>
      </c>
      <c r="C187" s="33" t="s">
        <v>40</v>
      </c>
      <c r="D187" s="34">
        <v>7</v>
      </c>
    </row>
    <row r="188" spans="1:4" ht="15.75" x14ac:dyDescent="0.25">
      <c r="A188" s="31">
        <f t="shared" si="2"/>
        <v>187</v>
      </c>
      <c r="B188" s="32" t="s">
        <v>643</v>
      </c>
      <c r="C188" s="33" t="s">
        <v>41</v>
      </c>
      <c r="D188" s="34">
        <v>9</v>
      </c>
    </row>
    <row r="189" spans="1:4" ht="15.75" x14ac:dyDescent="0.25">
      <c r="A189" s="31">
        <f t="shared" si="2"/>
        <v>188</v>
      </c>
      <c r="B189" s="32" t="s">
        <v>644</v>
      </c>
      <c r="C189" s="33" t="s">
        <v>161</v>
      </c>
      <c r="D189" s="34">
        <v>9</v>
      </c>
    </row>
    <row r="190" spans="1:4" ht="15.75" x14ac:dyDescent="0.25">
      <c r="A190" s="31">
        <f t="shared" si="2"/>
        <v>189</v>
      </c>
      <c r="B190" s="32" t="s">
        <v>645</v>
      </c>
      <c r="C190" s="33" t="s">
        <v>174</v>
      </c>
      <c r="D190" s="34">
        <v>5</v>
      </c>
    </row>
    <row r="191" spans="1:4" ht="15.75" x14ac:dyDescent="0.25">
      <c r="A191" s="31">
        <f t="shared" si="2"/>
        <v>190</v>
      </c>
      <c r="B191" s="32" t="s">
        <v>39</v>
      </c>
      <c r="C191" s="33" t="s">
        <v>215</v>
      </c>
      <c r="D191" s="34">
        <v>3</v>
      </c>
    </row>
    <row r="192" spans="1:4" ht="15.75" x14ac:dyDescent="0.25">
      <c r="A192" s="31">
        <f t="shared" si="2"/>
        <v>191</v>
      </c>
      <c r="B192" s="32" t="s">
        <v>646</v>
      </c>
      <c r="C192" s="33" t="s">
        <v>272</v>
      </c>
      <c r="D192" s="34">
        <v>5</v>
      </c>
    </row>
    <row r="193" spans="1:4" ht="15.75" x14ac:dyDescent="0.25">
      <c r="A193" s="31">
        <f t="shared" si="2"/>
        <v>192</v>
      </c>
      <c r="B193" s="32" t="s">
        <v>39</v>
      </c>
      <c r="C193" s="33" t="s">
        <v>328</v>
      </c>
      <c r="D193" s="34">
        <v>7</v>
      </c>
    </row>
    <row r="194" spans="1:4" ht="15.75" x14ac:dyDescent="0.25">
      <c r="A194" s="31">
        <f t="shared" si="2"/>
        <v>193</v>
      </c>
      <c r="B194" s="32" t="s">
        <v>39</v>
      </c>
      <c r="C194" s="33" t="s">
        <v>354</v>
      </c>
      <c r="D194" s="34">
        <v>3</v>
      </c>
    </row>
    <row r="195" spans="1:4" ht="15.75" x14ac:dyDescent="0.25">
      <c r="A195" s="31">
        <f t="shared" si="2"/>
        <v>194</v>
      </c>
      <c r="B195" s="32" t="s">
        <v>647</v>
      </c>
      <c r="C195" s="33" t="s">
        <v>347</v>
      </c>
      <c r="D195" s="34">
        <v>11</v>
      </c>
    </row>
    <row r="196" spans="1:4" ht="15.75" x14ac:dyDescent="0.25">
      <c r="A196" s="31">
        <f t="shared" ref="A196:A239" si="3">1+A195</f>
        <v>195</v>
      </c>
      <c r="B196" s="32" t="s">
        <v>213</v>
      </c>
      <c r="C196" s="33" t="s">
        <v>349</v>
      </c>
      <c r="D196" s="34">
        <v>16</v>
      </c>
    </row>
    <row r="197" spans="1:4" ht="15.75" x14ac:dyDescent="0.25">
      <c r="A197" s="31">
        <f t="shared" si="3"/>
        <v>196</v>
      </c>
      <c r="B197" s="32" t="s">
        <v>213</v>
      </c>
      <c r="C197" s="33" t="s">
        <v>214</v>
      </c>
      <c r="D197" s="34">
        <v>2</v>
      </c>
    </row>
    <row r="198" spans="1:4" ht="15.75" x14ac:dyDescent="0.25">
      <c r="A198" s="31">
        <f t="shared" si="3"/>
        <v>197</v>
      </c>
      <c r="B198" s="32" t="s">
        <v>213</v>
      </c>
      <c r="C198" s="33" t="s">
        <v>333</v>
      </c>
      <c r="D198" s="34">
        <v>3</v>
      </c>
    </row>
    <row r="199" spans="1:4" ht="15.75" x14ac:dyDescent="0.25">
      <c r="A199" s="31">
        <f t="shared" si="3"/>
        <v>198</v>
      </c>
      <c r="B199" s="32" t="s">
        <v>31</v>
      </c>
      <c r="C199" s="33" t="s">
        <v>181</v>
      </c>
      <c r="D199" s="34">
        <v>3</v>
      </c>
    </row>
    <row r="200" spans="1:4" ht="15.75" x14ac:dyDescent="0.25">
      <c r="A200" s="31">
        <f t="shared" si="3"/>
        <v>199</v>
      </c>
      <c r="B200" s="32" t="s">
        <v>648</v>
      </c>
      <c r="C200" s="33" t="s">
        <v>182</v>
      </c>
      <c r="D200" s="34">
        <v>9</v>
      </c>
    </row>
    <row r="201" spans="1:4" ht="15.75" x14ac:dyDescent="0.25">
      <c r="A201" s="31">
        <f t="shared" si="3"/>
        <v>200</v>
      </c>
      <c r="B201" s="32" t="s">
        <v>31</v>
      </c>
      <c r="C201" s="33" t="s">
        <v>117</v>
      </c>
      <c r="D201" s="34">
        <v>3</v>
      </c>
    </row>
    <row r="202" spans="1:4" ht="15.75" x14ac:dyDescent="0.25">
      <c r="A202" s="31">
        <f t="shared" si="3"/>
        <v>201</v>
      </c>
      <c r="B202" s="32" t="s">
        <v>31</v>
      </c>
      <c r="C202" s="33" t="s">
        <v>156</v>
      </c>
      <c r="D202" s="34">
        <v>11</v>
      </c>
    </row>
    <row r="203" spans="1:4" ht="15.75" x14ac:dyDescent="0.25">
      <c r="A203" s="31">
        <f t="shared" si="3"/>
        <v>202</v>
      </c>
      <c r="B203" s="32" t="s">
        <v>31</v>
      </c>
      <c r="C203" s="33" t="s">
        <v>221</v>
      </c>
      <c r="D203" s="34">
        <v>9</v>
      </c>
    </row>
    <row r="204" spans="1:4" ht="15.75" x14ac:dyDescent="0.25">
      <c r="A204" s="31">
        <f t="shared" si="3"/>
        <v>203</v>
      </c>
      <c r="B204" s="32" t="s">
        <v>31</v>
      </c>
      <c r="C204" s="33" t="s">
        <v>303</v>
      </c>
      <c r="D204" s="34">
        <v>3</v>
      </c>
    </row>
    <row r="205" spans="1:4" ht="15.75" x14ac:dyDescent="0.25">
      <c r="A205" s="31">
        <f t="shared" si="3"/>
        <v>204</v>
      </c>
      <c r="B205" s="32" t="s">
        <v>649</v>
      </c>
      <c r="C205" s="33" t="s">
        <v>91</v>
      </c>
      <c r="D205" s="34">
        <v>11</v>
      </c>
    </row>
    <row r="206" spans="1:4" ht="15.75" x14ac:dyDescent="0.25">
      <c r="A206" s="31">
        <f t="shared" si="3"/>
        <v>205</v>
      </c>
      <c r="B206" s="32" t="s">
        <v>650</v>
      </c>
      <c r="C206" s="33" t="s">
        <v>92</v>
      </c>
      <c r="D206" s="34">
        <v>7</v>
      </c>
    </row>
    <row r="207" spans="1:4" ht="15.75" x14ac:dyDescent="0.25">
      <c r="A207" s="31">
        <f t="shared" si="3"/>
        <v>206</v>
      </c>
      <c r="B207" s="32" t="s">
        <v>649</v>
      </c>
      <c r="C207" s="33" t="s">
        <v>93</v>
      </c>
      <c r="D207" s="34">
        <v>11</v>
      </c>
    </row>
    <row r="208" spans="1:4" ht="15.75" x14ac:dyDescent="0.25">
      <c r="A208" s="31">
        <f t="shared" si="3"/>
        <v>207</v>
      </c>
      <c r="B208" s="32" t="s">
        <v>649</v>
      </c>
      <c r="C208" s="33" t="s">
        <v>94</v>
      </c>
      <c r="D208" s="34">
        <v>11</v>
      </c>
    </row>
    <row r="209" spans="1:4" ht="15.75" x14ac:dyDescent="0.25">
      <c r="A209" s="31">
        <f t="shared" si="3"/>
        <v>208</v>
      </c>
      <c r="B209" s="32" t="s">
        <v>649</v>
      </c>
      <c r="C209" s="33" t="s">
        <v>95</v>
      </c>
      <c r="D209" s="34">
        <v>12</v>
      </c>
    </row>
    <row r="210" spans="1:4" ht="15.75" x14ac:dyDescent="0.25">
      <c r="A210" s="31">
        <f t="shared" si="3"/>
        <v>209</v>
      </c>
      <c r="B210" s="32" t="s">
        <v>649</v>
      </c>
      <c r="C210" s="33" t="s">
        <v>96</v>
      </c>
      <c r="D210" s="34">
        <v>12</v>
      </c>
    </row>
    <row r="211" spans="1:4" ht="15.75" x14ac:dyDescent="0.25">
      <c r="A211" s="31">
        <f t="shared" si="3"/>
        <v>210</v>
      </c>
      <c r="B211" s="32" t="s">
        <v>649</v>
      </c>
      <c r="C211" s="33" t="s">
        <v>97</v>
      </c>
      <c r="D211" s="34">
        <v>11</v>
      </c>
    </row>
    <row r="212" spans="1:4" ht="15.75" x14ac:dyDescent="0.25">
      <c r="A212" s="31">
        <f t="shared" si="3"/>
        <v>211</v>
      </c>
      <c r="B212" s="32" t="s">
        <v>651</v>
      </c>
      <c r="C212" s="33" t="s">
        <v>86</v>
      </c>
      <c r="D212" s="34">
        <v>16</v>
      </c>
    </row>
    <row r="213" spans="1:4" ht="15.75" x14ac:dyDescent="0.25">
      <c r="A213" s="31">
        <f t="shared" si="3"/>
        <v>212</v>
      </c>
      <c r="B213" s="32" t="s">
        <v>652</v>
      </c>
      <c r="C213" s="33" t="s">
        <v>87</v>
      </c>
      <c r="D213" s="34">
        <v>3</v>
      </c>
    </row>
    <row r="214" spans="1:4" ht="15.75" x14ac:dyDescent="0.25">
      <c r="A214" s="31">
        <f t="shared" si="3"/>
        <v>213</v>
      </c>
      <c r="B214" s="32" t="s">
        <v>650</v>
      </c>
      <c r="C214" s="33" t="s">
        <v>177</v>
      </c>
      <c r="D214" s="34">
        <v>3</v>
      </c>
    </row>
    <row r="215" spans="1:4" ht="15.75" x14ac:dyDescent="0.25">
      <c r="A215" s="31">
        <f t="shared" si="3"/>
        <v>214</v>
      </c>
      <c r="B215" s="32" t="s">
        <v>653</v>
      </c>
      <c r="C215" s="33" t="s">
        <v>112</v>
      </c>
      <c r="D215" s="34">
        <v>3</v>
      </c>
    </row>
    <row r="216" spans="1:4" ht="15.75" x14ac:dyDescent="0.25">
      <c r="A216" s="31">
        <f t="shared" si="3"/>
        <v>215</v>
      </c>
      <c r="B216" s="32" t="s">
        <v>650</v>
      </c>
      <c r="C216" s="33" t="s">
        <v>113</v>
      </c>
      <c r="D216" s="34">
        <v>2</v>
      </c>
    </row>
    <row r="217" spans="1:4" ht="15.75" x14ac:dyDescent="0.25">
      <c r="A217" s="31">
        <f t="shared" si="3"/>
        <v>216</v>
      </c>
      <c r="B217" s="32" t="s">
        <v>654</v>
      </c>
      <c r="C217" s="33" t="s">
        <v>192</v>
      </c>
      <c r="D217" s="34">
        <v>3</v>
      </c>
    </row>
    <row r="218" spans="1:4" ht="15.75" x14ac:dyDescent="0.25">
      <c r="A218" s="31">
        <f t="shared" si="3"/>
        <v>217</v>
      </c>
      <c r="B218" s="32" t="s">
        <v>655</v>
      </c>
      <c r="C218" s="33" t="s">
        <v>258</v>
      </c>
      <c r="D218" s="34">
        <v>9</v>
      </c>
    </row>
    <row r="219" spans="1:4" ht="15.75" x14ac:dyDescent="0.25">
      <c r="A219" s="31">
        <f t="shared" si="3"/>
        <v>218</v>
      </c>
      <c r="B219" s="32" t="s">
        <v>650</v>
      </c>
      <c r="C219" s="33" t="s">
        <v>259</v>
      </c>
      <c r="D219" s="34">
        <v>9</v>
      </c>
    </row>
    <row r="220" spans="1:4" ht="15.75" x14ac:dyDescent="0.25">
      <c r="A220" s="31">
        <f t="shared" si="3"/>
        <v>219</v>
      </c>
      <c r="B220" s="32" t="s">
        <v>650</v>
      </c>
      <c r="C220" s="33" t="s">
        <v>316</v>
      </c>
      <c r="D220" s="34">
        <v>2</v>
      </c>
    </row>
    <row r="221" spans="1:4" ht="15.75" x14ac:dyDescent="0.25">
      <c r="A221" s="31">
        <f t="shared" si="3"/>
        <v>220</v>
      </c>
      <c r="B221" s="32" t="s">
        <v>650</v>
      </c>
      <c r="C221" s="33" t="s">
        <v>344</v>
      </c>
      <c r="D221" s="34">
        <v>2</v>
      </c>
    </row>
    <row r="222" spans="1:4" ht="15.75" x14ac:dyDescent="0.25">
      <c r="A222" s="31">
        <f t="shared" si="3"/>
        <v>221</v>
      </c>
      <c r="B222" s="32" t="s">
        <v>656</v>
      </c>
      <c r="C222" s="33" t="s">
        <v>369</v>
      </c>
      <c r="D222" s="34">
        <v>7</v>
      </c>
    </row>
    <row r="223" spans="1:4" ht="15.75" x14ac:dyDescent="0.25">
      <c r="A223" s="31">
        <f t="shared" si="3"/>
        <v>222</v>
      </c>
      <c r="B223" s="32" t="s">
        <v>650</v>
      </c>
      <c r="C223" s="33" t="s">
        <v>370</v>
      </c>
      <c r="D223" s="34">
        <v>3</v>
      </c>
    </row>
    <row r="224" spans="1:4" ht="15.75" x14ac:dyDescent="0.25">
      <c r="A224" s="31">
        <f t="shared" si="3"/>
        <v>223</v>
      </c>
      <c r="B224" s="32" t="s">
        <v>650</v>
      </c>
      <c r="C224" s="33" t="s">
        <v>399</v>
      </c>
      <c r="D224" s="34">
        <v>3</v>
      </c>
    </row>
    <row r="225" spans="1:4" ht="15.75" x14ac:dyDescent="0.25">
      <c r="A225" s="31">
        <f t="shared" si="3"/>
        <v>224</v>
      </c>
      <c r="B225" s="32" t="s">
        <v>22</v>
      </c>
      <c r="C225" s="33" t="s">
        <v>23</v>
      </c>
      <c r="D225" s="34">
        <v>3</v>
      </c>
    </row>
    <row r="226" spans="1:4" ht="15.75" x14ac:dyDescent="0.25">
      <c r="A226" s="31">
        <f t="shared" si="3"/>
        <v>225</v>
      </c>
      <c r="B226" s="32" t="s">
        <v>22</v>
      </c>
      <c r="C226" s="33" t="s">
        <v>343</v>
      </c>
      <c r="D226" s="34">
        <v>2</v>
      </c>
    </row>
    <row r="227" spans="1:4" ht="15.75" x14ac:dyDescent="0.25">
      <c r="A227" s="31">
        <f t="shared" si="3"/>
        <v>226</v>
      </c>
      <c r="B227" s="32" t="s">
        <v>22</v>
      </c>
      <c r="C227" s="33" t="s">
        <v>363</v>
      </c>
      <c r="D227" s="34">
        <v>2</v>
      </c>
    </row>
    <row r="228" spans="1:4" ht="15.75" x14ac:dyDescent="0.25">
      <c r="A228" s="31">
        <f t="shared" si="3"/>
        <v>227</v>
      </c>
      <c r="B228" s="32" t="s">
        <v>657</v>
      </c>
      <c r="C228" s="33" t="s">
        <v>396</v>
      </c>
      <c r="D228" s="34">
        <v>7</v>
      </c>
    </row>
    <row r="229" spans="1:4" ht="15.75" x14ac:dyDescent="0.25">
      <c r="A229" s="31">
        <f t="shared" si="3"/>
        <v>228</v>
      </c>
      <c r="B229" s="32" t="s">
        <v>16</v>
      </c>
      <c r="C229" s="33" t="s">
        <v>397</v>
      </c>
      <c r="D229" s="34">
        <v>2</v>
      </c>
    </row>
    <row r="230" spans="1:4" ht="15.75" x14ac:dyDescent="0.25">
      <c r="A230" s="31">
        <f t="shared" si="3"/>
        <v>229</v>
      </c>
      <c r="B230" s="32" t="s">
        <v>16</v>
      </c>
      <c r="C230" s="33" t="s">
        <v>658</v>
      </c>
      <c r="D230" s="34">
        <v>3</v>
      </c>
    </row>
    <row r="231" spans="1:4" ht="15.75" x14ac:dyDescent="0.25">
      <c r="A231" s="31">
        <f t="shared" si="3"/>
        <v>230</v>
      </c>
      <c r="B231" s="32" t="s">
        <v>234</v>
      </c>
      <c r="C231" s="33" t="s">
        <v>659</v>
      </c>
      <c r="D231" s="34">
        <v>3</v>
      </c>
    </row>
    <row r="232" spans="1:4" ht="15.75" x14ac:dyDescent="0.25">
      <c r="A232" s="31">
        <f t="shared" si="3"/>
        <v>231</v>
      </c>
      <c r="B232" s="32" t="s">
        <v>234</v>
      </c>
      <c r="C232" s="33" t="s">
        <v>286</v>
      </c>
      <c r="D232" s="34">
        <v>3</v>
      </c>
    </row>
    <row r="233" spans="1:4" ht="15.75" x14ac:dyDescent="0.25">
      <c r="A233" s="31">
        <f t="shared" si="3"/>
        <v>232</v>
      </c>
      <c r="B233" s="32" t="s">
        <v>234</v>
      </c>
      <c r="C233" s="33" t="s">
        <v>383</v>
      </c>
      <c r="D233" s="34">
        <v>2</v>
      </c>
    </row>
    <row r="234" spans="1:4" ht="15.75" x14ac:dyDescent="0.25">
      <c r="A234" s="31">
        <f t="shared" si="3"/>
        <v>233</v>
      </c>
      <c r="B234" s="32" t="s">
        <v>283</v>
      </c>
      <c r="C234" s="33" t="s">
        <v>326</v>
      </c>
      <c r="D234" s="34">
        <v>2</v>
      </c>
    </row>
    <row r="235" spans="1:4" ht="15.75" x14ac:dyDescent="0.25">
      <c r="A235" s="31">
        <f t="shared" si="3"/>
        <v>234</v>
      </c>
      <c r="B235" s="32" t="s">
        <v>150</v>
      </c>
      <c r="C235" s="33" t="s">
        <v>207</v>
      </c>
      <c r="D235" s="34">
        <v>2</v>
      </c>
    </row>
    <row r="236" spans="1:4" ht="15.75" x14ac:dyDescent="0.25">
      <c r="A236" s="31">
        <f t="shared" si="3"/>
        <v>235</v>
      </c>
      <c r="B236" s="32" t="s">
        <v>183</v>
      </c>
      <c r="C236" s="33" t="s">
        <v>184</v>
      </c>
      <c r="D236" s="34">
        <v>2</v>
      </c>
    </row>
    <row r="237" spans="1:4" ht="15.75" x14ac:dyDescent="0.25">
      <c r="A237" s="31">
        <f t="shared" si="3"/>
        <v>236</v>
      </c>
      <c r="B237" s="32" t="s">
        <v>88</v>
      </c>
      <c r="C237" s="33" t="s">
        <v>660</v>
      </c>
      <c r="D237" s="34">
        <v>2</v>
      </c>
    </row>
    <row r="238" spans="1:4" ht="15.75" x14ac:dyDescent="0.25">
      <c r="A238" s="31">
        <f t="shared" si="3"/>
        <v>237</v>
      </c>
      <c r="B238" s="32" t="s">
        <v>232</v>
      </c>
      <c r="C238" s="33" t="s">
        <v>233</v>
      </c>
      <c r="D238" s="34">
        <v>2</v>
      </c>
    </row>
    <row r="239" spans="1:4" ht="15.75" x14ac:dyDescent="0.25">
      <c r="A239" s="35">
        <f t="shared" si="3"/>
        <v>238</v>
      </c>
      <c r="B239" s="36" t="s">
        <v>44</v>
      </c>
      <c r="C239" s="37" t="s">
        <v>289</v>
      </c>
      <c r="D239" s="38">
        <v>2</v>
      </c>
    </row>
    <row r="240" spans="1:4" ht="16.5" thickBot="1" x14ac:dyDescent="0.3">
      <c r="A240" s="39">
        <v>239</v>
      </c>
      <c r="B240" s="32" t="s">
        <v>650</v>
      </c>
      <c r="C240" s="40" t="s">
        <v>398</v>
      </c>
      <c r="D240" s="38">
        <v>4</v>
      </c>
    </row>
    <row r="241" spans="1:4" ht="16.5" thickBot="1" x14ac:dyDescent="0.3">
      <c r="A241" s="42" t="s">
        <v>661</v>
      </c>
      <c r="B241" s="43"/>
      <c r="C241" s="44"/>
      <c r="D241" s="41">
        <f>SUM(D2:D240)</f>
        <v>1523</v>
      </c>
    </row>
  </sheetData>
  <mergeCells count="1">
    <mergeCell ref="A241:C2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CENSAL MATERIAL DE EXAMEN</vt:lpstr>
      <vt:lpstr>CONTROL MATERIAL DE EXAMEN</vt:lpstr>
      <vt:lpstr>RECURSOS TEC. P. ENTREGA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Balceros</dc:creator>
  <cp:lastModifiedBy>Giovanni Mendieta Montealegre</cp:lastModifiedBy>
  <dcterms:created xsi:type="dcterms:W3CDTF">2016-04-21T22:08:28Z</dcterms:created>
  <dcterms:modified xsi:type="dcterms:W3CDTF">2016-07-26T21:26:17Z</dcterms:modified>
</cp:coreProperties>
</file>